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O\AGROTECH\VINS SPIRITUEUX BOISSONS\02 - POLE CONSEIL VS\01 EDITORIAL - INFORMATION\08 STAT (payant)\2 - DEMANDES STAT\Effet covid\"/>
    </mc:Choice>
  </mc:AlternateContent>
  <xr:revisionPtr revIDLastSave="0" documentId="13_ncr:1_{0FF277D5-A378-4EE0-B87E-8820E2F007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 mois" sheetId="1" r:id="rId1"/>
  </sheets>
  <definedNames>
    <definedName name="_xlnm._FilterDatabase" localSheetId="0" hidden="1">'3 mois'!$A$6:$S$6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3" i="1" l="1"/>
  <c r="R123" i="1"/>
  <c r="Q123" i="1"/>
  <c r="S179" i="1"/>
  <c r="R179" i="1"/>
  <c r="Q179" i="1"/>
  <c r="S145" i="1"/>
  <c r="R145" i="1"/>
  <c r="Q145" i="1"/>
  <c r="S91" i="1"/>
  <c r="R91" i="1"/>
  <c r="Q91" i="1"/>
  <c r="S178" i="1"/>
  <c r="R178" i="1"/>
  <c r="Q178" i="1"/>
  <c r="S161" i="1"/>
  <c r="R161" i="1"/>
  <c r="Q161" i="1"/>
  <c r="S121" i="1"/>
  <c r="R121" i="1"/>
  <c r="Q121" i="1"/>
  <c r="S93" i="1"/>
  <c r="R93" i="1"/>
  <c r="Q93" i="1"/>
  <c r="S166" i="1"/>
  <c r="R166" i="1"/>
  <c r="Q166" i="1"/>
  <c r="S25" i="1"/>
  <c r="R25" i="1"/>
  <c r="Q25" i="1"/>
  <c r="S163" i="1"/>
  <c r="R163" i="1"/>
  <c r="Q163" i="1"/>
  <c r="S146" i="1"/>
  <c r="R146" i="1"/>
  <c r="Q146" i="1"/>
  <c r="S134" i="1"/>
  <c r="R134" i="1"/>
  <c r="Q134" i="1"/>
  <c r="S177" i="1"/>
  <c r="R177" i="1"/>
  <c r="Q177" i="1"/>
  <c r="S89" i="1"/>
  <c r="R89" i="1"/>
  <c r="Q89" i="1"/>
  <c r="S169" i="1"/>
  <c r="R169" i="1"/>
  <c r="Q169" i="1"/>
  <c r="S154" i="1"/>
  <c r="R154" i="1"/>
  <c r="Q154" i="1"/>
  <c r="S176" i="1"/>
  <c r="R176" i="1"/>
  <c r="Q176" i="1"/>
  <c r="S158" i="1"/>
  <c r="R158" i="1"/>
  <c r="Q158" i="1"/>
  <c r="S160" i="1"/>
  <c r="R160" i="1"/>
  <c r="Q160" i="1"/>
  <c r="S138" i="1"/>
  <c r="R138" i="1"/>
  <c r="Q138" i="1"/>
  <c r="S133" i="1"/>
  <c r="R133" i="1"/>
  <c r="Q133" i="1"/>
  <c r="S103" i="1"/>
  <c r="R103" i="1"/>
  <c r="Q103" i="1"/>
  <c r="S153" i="1"/>
  <c r="R153" i="1"/>
  <c r="Q153" i="1"/>
  <c r="S155" i="1"/>
  <c r="R155" i="1"/>
  <c r="Q155" i="1"/>
  <c r="S126" i="1"/>
  <c r="R126" i="1"/>
  <c r="Q126" i="1"/>
  <c r="S107" i="1"/>
  <c r="R107" i="1"/>
  <c r="Q107" i="1"/>
  <c r="S136" i="1"/>
  <c r="R136" i="1"/>
  <c r="Q136" i="1"/>
  <c r="S143" i="1"/>
  <c r="R143" i="1"/>
  <c r="Q143" i="1"/>
  <c r="S175" i="1"/>
  <c r="R175" i="1"/>
  <c r="Q175" i="1"/>
  <c r="S113" i="1"/>
  <c r="R113" i="1"/>
  <c r="Q113" i="1"/>
  <c r="S127" i="1"/>
  <c r="R127" i="1"/>
  <c r="Q127" i="1"/>
  <c r="S64" i="1"/>
  <c r="R64" i="1"/>
  <c r="Q64" i="1"/>
  <c r="S152" i="1"/>
  <c r="R152" i="1"/>
  <c r="Q152" i="1"/>
  <c r="S118" i="1"/>
  <c r="R118" i="1"/>
  <c r="Q118" i="1"/>
  <c r="S132" i="1"/>
  <c r="R132" i="1"/>
  <c r="Q132" i="1"/>
  <c r="S150" i="1"/>
  <c r="R150" i="1"/>
  <c r="Q150" i="1"/>
  <c r="S110" i="1"/>
  <c r="R110" i="1"/>
  <c r="Q110" i="1"/>
  <c r="S100" i="1"/>
  <c r="R100" i="1"/>
  <c r="Q100" i="1"/>
  <c r="S174" i="1"/>
  <c r="R174" i="1"/>
  <c r="Q174" i="1"/>
  <c r="S128" i="1"/>
  <c r="R128" i="1"/>
  <c r="Q128" i="1"/>
  <c r="S139" i="1"/>
  <c r="R139" i="1"/>
  <c r="Q139" i="1"/>
  <c r="S104" i="1"/>
  <c r="R104" i="1"/>
  <c r="Q104" i="1"/>
  <c r="S90" i="1"/>
  <c r="R90" i="1"/>
  <c r="Q90" i="1"/>
  <c r="S96" i="1"/>
  <c r="R96" i="1"/>
  <c r="Q96" i="1"/>
  <c r="S151" i="1"/>
  <c r="R151" i="1"/>
  <c r="Q151" i="1"/>
  <c r="S157" i="1"/>
  <c r="R157" i="1"/>
  <c r="Q157" i="1"/>
  <c r="S111" i="1"/>
  <c r="R111" i="1"/>
  <c r="Q111" i="1"/>
  <c r="S125" i="1"/>
  <c r="R125" i="1"/>
  <c r="Q125" i="1"/>
  <c r="S173" i="1"/>
  <c r="R173" i="1"/>
  <c r="Q173" i="1"/>
  <c r="S137" i="1"/>
  <c r="R137" i="1"/>
  <c r="Q137" i="1"/>
  <c r="S83" i="1"/>
  <c r="R83" i="1"/>
  <c r="Q83" i="1"/>
  <c r="S148" i="1"/>
  <c r="R148" i="1"/>
  <c r="Q148" i="1"/>
  <c r="S149" i="1"/>
  <c r="R149" i="1"/>
  <c r="Q149" i="1"/>
  <c r="S131" i="1"/>
  <c r="R131" i="1"/>
  <c r="Q131" i="1"/>
  <c r="S172" i="1"/>
  <c r="R172" i="1"/>
  <c r="Q172" i="1"/>
  <c r="S147" i="1"/>
  <c r="R147" i="1"/>
  <c r="Q147" i="1"/>
  <c r="S112" i="1"/>
  <c r="R112" i="1"/>
  <c r="Q112" i="1"/>
  <c r="S120" i="1"/>
  <c r="R120" i="1"/>
  <c r="Q120" i="1"/>
  <c r="S114" i="1"/>
  <c r="R114" i="1"/>
  <c r="Q114" i="1"/>
  <c r="S61" i="1"/>
  <c r="R61" i="1"/>
  <c r="Q61" i="1"/>
  <c r="S75" i="1"/>
  <c r="R75" i="1"/>
  <c r="Q75" i="1"/>
  <c r="S162" i="1"/>
  <c r="R162" i="1"/>
  <c r="Q162" i="1"/>
  <c r="S94" i="1"/>
  <c r="R94" i="1"/>
  <c r="Q94" i="1"/>
  <c r="S101" i="1"/>
  <c r="R101" i="1"/>
  <c r="Q101" i="1"/>
  <c r="S79" i="1"/>
  <c r="R79" i="1"/>
  <c r="Q79" i="1"/>
  <c r="S86" i="1"/>
  <c r="R86" i="1"/>
  <c r="Q86" i="1"/>
  <c r="S129" i="1"/>
  <c r="R129" i="1"/>
  <c r="Q129" i="1"/>
  <c r="S140" i="1"/>
  <c r="R140" i="1"/>
  <c r="Q140" i="1"/>
  <c r="S92" i="1"/>
  <c r="R92" i="1"/>
  <c r="Q92" i="1"/>
  <c r="S106" i="1"/>
  <c r="R106" i="1"/>
  <c r="Q106" i="1"/>
  <c r="S102" i="1"/>
  <c r="R102" i="1"/>
  <c r="Q102" i="1"/>
  <c r="S82" i="1"/>
  <c r="R82" i="1"/>
  <c r="Q82" i="1"/>
  <c r="S130" i="1"/>
  <c r="R130" i="1"/>
  <c r="Q130" i="1"/>
  <c r="S105" i="1"/>
  <c r="R105" i="1"/>
  <c r="Q105" i="1"/>
  <c r="S144" i="1"/>
  <c r="R144" i="1"/>
  <c r="Q144" i="1"/>
  <c r="S77" i="1"/>
  <c r="R77" i="1"/>
  <c r="Q77" i="1"/>
  <c r="S99" i="1"/>
  <c r="R99" i="1"/>
  <c r="Q99" i="1"/>
  <c r="S115" i="1"/>
  <c r="R115" i="1"/>
  <c r="Q115" i="1"/>
  <c r="S78" i="1"/>
  <c r="R78" i="1"/>
  <c r="Q78" i="1"/>
  <c r="S98" i="1"/>
  <c r="R98" i="1"/>
  <c r="Q98" i="1"/>
  <c r="S66" i="1"/>
  <c r="R66" i="1"/>
  <c r="Q66" i="1"/>
  <c r="S142" i="1"/>
  <c r="R142" i="1"/>
  <c r="Q142" i="1"/>
  <c r="S72" i="1"/>
  <c r="R72" i="1"/>
  <c r="Q72" i="1"/>
  <c r="S119" i="1"/>
  <c r="R119" i="1"/>
  <c r="Q119" i="1"/>
  <c r="S141" i="1"/>
  <c r="R141" i="1"/>
  <c r="Q141" i="1"/>
  <c r="S122" i="1"/>
  <c r="R122" i="1"/>
  <c r="Q122" i="1"/>
  <c r="S84" i="1"/>
  <c r="R84" i="1"/>
  <c r="Q84" i="1"/>
  <c r="S81" i="1"/>
  <c r="R81" i="1"/>
  <c r="Q81" i="1"/>
  <c r="S171" i="1"/>
  <c r="R171" i="1"/>
  <c r="Q171" i="1"/>
  <c r="S54" i="1"/>
  <c r="R54" i="1"/>
  <c r="Q54" i="1"/>
  <c r="S71" i="1"/>
  <c r="R71" i="1"/>
  <c r="Q71" i="1"/>
  <c r="S135" i="1"/>
  <c r="R135" i="1"/>
  <c r="Q135" i="1"/>
  <c r="S117" i="1"/>
  <c r="R117" i="1"/>
  <c r="Q117" i="1"/>
  <c r="S65" i="1"/>
  <c r="R65" i="1"/>
  <c r="Q65" i="1"/>
  <c r="S56" i="1"/>
  <c r="R56" i="1"/>
  <c r="Q56" i="1"/>
  <c r="S69" i="1"/>
  <c r="R69" i="1"/>
  <c r="Q69" i="1"/>
  <c r="S124" i="1"/>
  <c r="R124" i="1"/>
  <c r="Q124" i="1"/>
  <c r="S49" i="1"/>
  <c r="R49" i="1"/>
  <c r="Q49" i="1"/>
  <c r="S97" i="1"/>
  <c r="R97" i="1"/>
  <c r="Q97" i="1"/>
  <c r="S109" i="1"/>
  <c r="R109" i="1"/>
  <c r="Q109" i="1"/>
  <c r="S58" i="1"/>
  <c r="R58" i="1"/>
  <c r="Q58" i="1"/>
  <c r="S80" i="1"/>
  <c r="R80" i="1"/>
  <c r="Q80" i="1"/>
  <c r="S87" i="1"/>
  <c r="R87" i="1"/>
  <c r="Q87" i="1"/>
  <c r="S74" i="1"/>
  <c r="R74" i="1"/>
  <c r="Q74" i="1"/>
  <c r="S76" i="1"/>
  <c r="R76" i="1"/>
  <c r="Q76" i="1"/>
  <c r="S68" i="1"/>
  <c r="R68" i="1"/>
  <c r="Q68" i="1"/>
  <c r="S88" i="1"/>
  <c r="R88" i="1"/>
  <c r="Q88" i="1"/>
  <c r="S57" i="1"/>
  <c r="R57" i="1"/>
  <c r="Q57" i="1"/>
  <c r="S108" i="1"/>
  <c r="R108" i="1"/>
  <c r="Q108" i="1"/>
  <c r="S51" i="1"/>
  <c r="R51" i="1"/>
  <c r="Q51" i="1"/>
  <c r="S50" i="1"/>
  <c r="R50" i="1"/>
  <c r="Q50" i="1"/>
  <c r="S38" i="1"/>
  <c r="R38" i="1"/>
  <c r="Q38" i="1"/>
  <c r="S63" i="1"/>
  <c r="R63" i="1"/>
  <c r="Q63" i="1"/>
  <c r="S43" i="1"/>
  <c r="R43" i="1"/>
  <c r="Q43" i="1"/>
  <c r="S47" i="1"/>
  <c r="R47" i="1"/>
  <c r="Q47" i="1"/>
  <c r="S59" i="1"/>
  <c r="R59" i="1"/>
  <c r="Q59" i="1"/>
  <c r="S73" i="1"/>
  <c r="R73" i="1"/>
  <c r="Q73" i="1"/>
  <c r="S55" i="1"/>
  <c r="R55" i="1"/>
  <c r="Q55" i="1"/>
  <c r="S62" i="1"/>
  <c r="R62" i="1"/>
  <c r="Q62" i="1"/>
  <c r="S67" i="1"/>
  <c r="R67" i="1"/>
  <c r="Q67" i="1"/>
  <c r="S70" i="1"/>
  <c r="R70" i="1"/>
  <c r="Q70" i="1"/>
  <c r="S60" i="1"/>
  <c r="R60" i="1"/>
  <c r="Q60" i="1"/>
  <c r="S40" i="1"/>
  <c r="R40" i="1"/>
  <c r="Q40" i="1"/>
  <c r="S39" i="1"/>
  <c r="R39" i="1"/>
  <c r="Q39" i="1"/>
  <c r="S52" i="1"/>
  <c r="R52" i="1"/>
  <c r="Q52" i="1"/>
  <c r="S46" i="1"/>
  <c r="R46" i="1"/>
  <c r="Q46" i="1"/>
  <c r="S45" i="1"/>
  <c r="R45" i="1"/>
  <c r="Q45" i="1"/>
  <c r="S44" i="1"/>
  <c r="R44" i="1"/>
  <c r="Q44" i="1"/>
  <c r="S32" i="1"/>
  <c r="R32" i="1"/>
  <c r="Q32" i="1"/>
  <c r="S37" i="1"/>
  <c r="R37" i="1"/>
  <c r="Q37" i="1"/>
  <c r="S42" i="1"/>
  <c r="R42" i="1"/>
  <c r="Q42" i="1"/>
  <c r="S28" i="1"/>
  <c r="R28" i="1"/>
  <c r="Q28" i="1"/>
  <c r="S95" i="1"/>
  <c r="R95" i="1"/>
  <c r="Q95" i="1"/>
  <c r="S23" i="1"/>
  <c r="R23" i="1"/>
  <c r="Q23" i="1"/>
  <c r="S53" i="1"/>
  <c r="R53" i="1"/>
  <c r="Q53" i="1"/>
  <c r="S30" i="1"/>
  <c r="R30" i="1"/>
  <c r="Q30" i="1"/>
  <c r="S34" i="1"/>
  <c r="R34" i="1"/>
  <c r="Q34" i="1"/>
  <c r="S48" i="1"/>
  <c r="R48" i="1"/>
  <c r="Q48" i="1"/>
  <c r="S24" i="1"/>
  <c r="R24" i="1"/>
  <c r="Q24" i="1"/>
  <c r="S29" i="1"/>
  <c r="R29" i="1"/>
  <c r="Q29" i="1"/>
  <c r="S31" i="1"/>
  <c r="R31" i="1"/>
  <c r="Q31" i="1"/>
  <c r="S26" i="1"/>
  <c r="R26" i="1"/>
  <c r="Q26" i="1"/>
  <c r="S36" i="1"/>
  <c r="R36" i="1"/>
  <c r="Q36" i="1"/>
  <c r="S33" i="1"/>
  <c r="R33" i="1"/>
  <c r="Q33" i="1"/>
  <c r="S35" i="1"/>
  <c r="R35" i="1"/>
  <c r="Q35" i="1"/>
  <c r="S41" i="1"/>
  <c r="R41" i="1"/>
  <c r="Q41" i="1"/>
  <c r="S14" i="1"/>
  <c r="R14" i="1"/>
  <c r="Q14" i="1"/>
  <c r="S17" i="1"/>
  <c r="R17" i="1"/>
  <c r="Q17" i="1"/>
  <c r="S22" i="1"/>
  <c r="R22" i="1"/>
  <c r="Q22" i="1"/>
  <c r="S21" i="1"/>
  <c r="R21" i="1"/>
  <c r="Q21" i="1"/>
  <c r="S20" i="1"/>
  <c r="R20" i="1"/>
  <c r="Q20" i="1"/>
  <c r="S27" i="1"/>
  <c r="R27" i="1"/>
  <c r="Q27" i="1"/>
  <c r="S12" i="1"/>
  <c r="R12" i="1"/>
  <c r="Q12" i="1"/>
  <c r="S19" i="1"/>
  <c r="R19" i="1"/>
  <c r="Q19" i="1"/>
  <c r="S11" i="1"/>
  <c r="R11" i="1"/>
  <c r="Q11" i="1"/>
  <c r="S16" i="1"/>
  <c r="R16" i="1"/>
  <c r="Q16" i="1"/>
  <c r="S15" i="1"/>
  <c r="R15" i="1"/>
  <c r="Q15" i="1"/>
  <c r="S18" i="1"/>
  <c r="R18" i="1"/>
  <c r="Q18" i="1"/>
  <c r="S13" i="1"/>
  <c r="R13" i="1"/>
  <c r="Q13" i="1"/>
  <c r="S9" i="1"/>
  <c r="R9" i="1"/>
  <c r="Q9" i="1"/>
  <c r="S8" i="1"/>
  <c r="R8" i="1"/>
  <c r="Q8" i="1"/>
  <c r="S10" i="1"/>
  <c r="R10" i="1"/>
  <c r="Q10" i="1"/>
  <c r="S7" i="1"/>
  <c r="R7" i="1"/>
  <c r="Q7" i="1"/>
  <c r="H10" i="1"/>
  <c r="I10" i="1"/>
  <c r="J10" i="1"/>
  <c r="H8" i="1"/>
  <c r="I8" i="1"/>
  <c r="J8" i="1"/>
  <c r="H9" i="1"/>
  <c r="I9" i="1"/>
  <c r="J9" i="1"/>
  <c r="H13" i="1"/>
  <c r="I13" i="1"/>
  <c r="J13" i="1"/>
  <c r="H18" i="1"/>
  <c r="I18" i="1"/>
  <c r="J18" i="1"/>
  <c r="H15" i="1"/>
  <c r="I15" i="1"/>
  <c r="J15" i="1"/>
  <c r="H16" i="1"/>
  <c r="I16" i="1"/>
  <c r="J16" i="1"/>
  <c r="H11" i="1"/>
  <c r="I11" i="1"/>
  <c r="J11" i="1"/>
  <c r="H19" i="1"/>
  <c r="I19" i="1"/>
  <c r="J19" i="1"/>
  <c r="H12" i="1"/>
  <c r="I12" i="1"/>
  <c r="J12" i="1"/>
  <c r="H27" i="1"/>
  <c r="I27" i="1"/>
  <c r="J27" i="1"/>
  <c r="H20" i="1"/>
  <c r="I20" i="1"/>
  <c r="J20" i="1"/>
  <c r="H21" i="1"/>
  <c r="I21" i="1"/>
  <c r="J21" i="1"/>
  <c r="H22" i="1"/>
  <c r="I22" i="1"/>
  <c r="J22" i="1"/>
  <c r="H17" i="1"/>
  <c r="I17" i="1"/>
  <c r="J17" i="1"/>
  <c r="H14" i="1"/>
  <c r="I14" i="1"/>
  <c r="J14" i="1"/>
  <c r="H41" i="1"/>
  <c r="I41" i="1"/>
  <c r="J41" i="1"/>
  <c r="H35" i="1"/>
  <c r="I35" i="1"/>
  <c r="J35" i="1"/>
  <c r="H33" i="1"/>
  <c r="I33" i="1"/>
  <c r="J33" i="1"/>
  <c r="H36" i="1"/>
  <c r="I36" i="1"/>
  <c r="J36" i="1"/>
  <c r="H26" i="1"/>
  <c r="I26" i="1"/>
  <c r="J26" i="1"/>
  <c r="H31" i="1"/>
  <c r="I31" i="1"/>
  <c r="J31" i="1"/>
  <c r="H29" i="1"/>
  <c r="I29" i="1"/>
  <c r="J29" i="1"/>
  <c r="H24" i="1"/>
  <c r="I24" i="1"/>
  <c r="J24" i="1"/>
  <c r="H48" i="1"/>
  <c r="I48" i="1"/>
  <c r="J48" i="1"/>
  <c r="H34" i="1"/>
  <c r="I34" i="1"/>
  <c r="J34" i="1"/>
  <c r="H30" i="1"/>
  <c r="I30" i="1"/>
  <c r="J30" i="1"/>
  <c r="H53" i="1"/>
  <c r="I53" i="1"/>
  <c r="J53" i="1"/>
  <c r="H23" i="1"/>
  <c r="I23" i="1"/>
  <c r="J23" i="1"/>
  <c r="H95" i="1"/>
  <c r="I95" i="1"/>
  <c r="J95" i="1"/>
  <c r="H28" i="1"/>
  <c r="I28" i="1"/>
  <c r="J28" i="1"/>
  <c r="H42" i="1"/>
  <c r="I42" i="1"/>
  <c r="J42" i="1"/>
  <c r="H37" i="1"/>
  <c r="I37" i="1"/>
  <c r="J37" i="1"/>
  <c r="H32" i="1"/>
  <c r="I32" i="1"/>
  <c r="J32" i="1"/>
  <c r="H44" i="1"/>
  <c r="I44" i="1"/>
  <c r="J44" i="1"/>
  <c r="H45" i="1"/>
  <c r="I45" i="1"/>
  <c r="J45" i="1"/>
  <c r="H46" i="1"/>
  <c r="I46" i="1"/>
  <c r="J46" i="1"/>
  <c r="H52" i="1"/>
  <c r="I52" i="1"/>
  <c r="J52" i="1"/>
  <c r="H39" i="1"/>
  <c r="I39" i="1"/>
  <c r="J39" i="1"/>
  <c r="H40" i="1"/>
  <c r="I40" i="1"/>
  <c r="J40" i="1"/>
  <c r="H60" i="1"/>
  <c r="I60" i="1"/>
  <c r="J60" i="1"/>
  <c r="H70" i="1"/>
  <c r="I70" i="1"/>
  <c r="J70" i="1"/>
  <c r="H67" i="1"/>
  <c r="I67" i="1"/>
  <c r="J67" i="1"/>
  <c r="H62" i="1"/>
  <c r="I62" i="1"/>
  <c r="J62" i="1"/>
  <c r="H55" i="1"/>
  <c r="I55" i="1"/>
  <c r="J55" i="1"/>
  <c r="H73" i="1"/>
  <c r="I73" i="1"/>
  <c r="J73" i="1"/>
  <c r="H59" i="1"/>
  <c r="I59" i="1"/>
  <c r="J59" i="1"/>
  <c r="H47" i="1"/>
  <c r="I47" i="1"/>
  <c r="J47" i="1"/>
  <c r="H43" i="1"/>
  <c r="I43" i="1"/>
  <c r="J43" i="1"/>
  <c r="H63" i="1"/>
  <c r="I63" i="1"/>
  <c r="J63" i="1"/>
  <c r="H38" i="1"/>
  <c r="I38" i="1"/>
  <c r="J38" i="1"/>
  <c r="H50" i="1"/>
  <c r="I50" i="1"/>
  <c r="J50" i="1"/>
  <c r="H51" i="1"/>
  <c r="I51" i="1"/>
  <c r="J51" i="1"/>
  <c r="H108" i="1"/>
  <c r="I108" i="1"/>
  <c r="J108" i="1"/>
  <c r="H57" i="1"/>
  <c r="I57" i="1"/>
  <c r="J57" i="1"/>
  <c r="H88" i="1"/>
  <c r="I88" i="1"/>
  <c r="J88" i="1"/>
  <c r="H68" i="1"/>
  <c r="I68" i="1"/>
  <c r="J68" i="1"/>
  <c r="H76" i="1"/>
  <c r="I76" i="1"/>
  <c r="J76" i="1"/>
  <c r="H74" i="1"/>
  <c r="I74" i="1"/>
  <c r="J74" i="1"/>
  <c r="H87" i="1"/>
  <c r="I87" i="1"/>
  <c r="J87" i="1"/>
  <c r="H80" i="1"/>
  <c r="I80" i="1"/>
  <c r="J80" i="1"/>
  <c r="H58" i="1"/>
  <c r="I58" i="1"/>
  <c r="J58" i="1"/>
  <c r="H109" i="1"/>
  <c r="I109" i="1"/>
  <c r="J109" i="1"/>
  <c r="H97" i="1"/>
  <c r="I97" i="1"/>
  <c r="J97" i="1"/>
  <c r="H49" i="1"/>
  <c r="I49" i="1"/>
  <c r="J49" i="1"/>
  <c r="H124" i="1"/>
  <c r="I124" i="1"/>
  <c r="J124" i="1"/>
  <c r="H69" i="1"/>
  <c r="I69" i="1"/>
  <c r="J69" i="1"/>
  <c r="H56" i="1"/>
  <c r="I56" i="1"/>
  <c r="J56" i="1"/>
  <c r="H65" i="1"/>
  <c r="I65" i="1"/>
  <c r="J65" i="1"/>
  <c r="H117" i="1"/>
  <c r="I117" i="1"/>
  <c r="J117" i="1"/>
  <c r="H135" i="1"/>
  <c r="I135" i="1"/>
  <c r="J135" i="1"/>
  <c r="H71" i="1"/>
  <c r="I71" i="1"/>
  <c r="J71" i="1"/>
  <c r="H54" i="1"/>
  <c r="I54" i="1"/>
  <c r="J54" i="1"/>
  <c r="H171" i="1"/>
  <c r="I171" i="1"/>
  <c r="J171" i="1"/>
  <c r="H81" i="1"/>
  <c r="I81" i="1"/>
  <c r="J81" i="1"/>
  <c r="H84" i="1"/>
  <c r="I84" i="1"/>
  <c r="J84" i="1"/>
  <c r="H122" i="1"/>
  <c r="I122" i="1"/>
  <c r="J122" i="1"/>
  <c r="H141" i="1"/>
  <c r="I141" i="1"/>
  <c r="J141" i="1"/>
  <c r="H119" i="1"/>
  <c r="I119" i="1"/>
  <c r="J119" i="1"/>
  <c r="H72" i="1"/>
  <c r="I72" i="1"/>
  <c r="J72" i="1"/>
  <c r="H142" i="1"/>
  <c r="I142" i="1"/>
  <c r="J142" i="1"/>
  <c r="H66" i="1"/>
  <c r="I66" i="1"/>
  <c r="J66" i="1"/>
  <c r="H98" i="1"/>
  <c r="I98" i="1"/>
  <c r="J98" i="1"/>
  <c r="H78" i="1"/>
  <c r="I78" i="1"/>
  <c r="J78" i="1"/>
  <c r="H115" i="1"/>
  <c r="I115" i="1"/>
  <c r="J115" i="1"/>
  <c r="H99" i="1"/>
  <c r="I99" i="1"/>
  <c r="J99" i="1"/>
  <c r="H77" i="1"/>
  <c r="I77" i="1"/>
  <c r="J77" i="1"/>
  <c r="H144" i="1"/>
  <c r="I144" i="1"/>
  <c r="J144" i="1"/>
  <c r="H105" i="1"/>
  <c r="I105" i="1"/>
  <c r="J105" i="1"/>
  <c r="H130" i="1"/>
  <c r="I130" i="1"/>
  <c r="J130" i="1"/>
  <c r="H82" i="1"/>
  <c r="I82" i="1"/>
  <c r="J82" i="1"/>
  <c r="H102" i="1"/>
  <c r="I102" i="1"/>
  <c r="J102" i="1"/>
  <c r="H106" i="1"/>
  <c r="I106" i="1"/>
  <c r="J106" i="1"/>
  <c r="H92" i="1"/>
  <c r="I92" i="1"/>
  <c r="J92" i="1"/>
  <c r="H140" i="1"/>
  <c r="I140" i="1"/>
  <c r="J140" i="1"/>
  <c r="H129" i="1"/>
  <c r="I129" i="1"/>
  <c r="J129" i="1"/>
  <c r="H86" i="1"/>
  <c r="I86" i="1"/>
  <c r="J86" i="1"/>
  <c r="H79" i="1"/>
  <c r="I79" i="1"/>
  <c r="J79" i="1"/>
  <c r="H101" i="1"/>
  <c r="I101" i="1"/>
  <c r="J101" i="1"/>
  <c r="H94" i="1"/>
  <c r="I94" i="1"/>
  <c r="J94" i="1"/>
  <c r="H162" i="1"/>
  <c r="I162" i="1"/>
  <c r="J162" i="1"/>
  <c r="H75" i="1"/>
  <c r="I75" i="1"/>
  <c r="J75" i="1"/>
  <c r="H61" i="1"/>
  <c r="I61" i="1"/>
  <c r="J61" i="1"/>
  <c r="H114" i="1"/>
  <c r="I114" i="1"/>
  <c r="J114" i="1"/>
  <c r="H120" i="1"/>
  <c r="I120" i="1"/>
  <c r="J120" i="1"/>
  <c r="H112" i="1"/>
  <c r="I112" i="1"/>
  <c r="J112" i="1"/>
  <c r="H147" i="1"/>
  <c r="I147" i="1"/>
  <c r="J147" i="1"/>
  <c r="H172" i="1"/>
  <c r="I172" i="1"/>
  <c r="J172" i="1"/>
  <c r="H131" i="1"/>
  <c r="I131" i="1"/>
  <c r="J131" i="1"/>
  <c r="H149" i="1"/>
  <c r="I149" i="1"/>
  <c r="J149" i="1"/>
  <c r="H148" i="1"/>
  <c r="I148" i="1"/>
  <c r="J148" i="1"/>
  <c r="H83" i="1"/>
  <c r="I83" i="1"/>
  <c r="J83" i="1"/>
  <c r="H137" i="1"/>
  <c r="I137" i="1"/>
  <c r="J137" i="1"/>
  <c r="H173" i="1"/>
  <c r="I173" i="1"/>
  <c r="J173" i="1"/>
  <c r="H125" i="1"/>
  <c r="I125" i="1"/>
  <c r="J125" i="1"/>
  <c r="H111" i="1"/>
  <c r="I111" i="1"/>
  <c r="J111" i="1"/>
  <c r="H157" i="1"/>
  <c r="I157" i="1"/>
  <c r="J157" i="1"/>
  <c r="H151" i="1"/>
  <c r="I151" i="1"/>
  <c r="J151" i="1"/>
  <c r="H96" i="1"/>
  <c r="I96" i="1"/>
  <c r="J96" i="1"/>
  <c r="H90" i="1"/>
  <c r="I90" i="1"/>
  <c r="J90" i="1"/>
  <c r="H104" i="1"/>
  <c r="I104" i="1"/>
  <c r="J104" i="1"/>
  <c r="H139" i="1"/>
  <c r="I139" i="1"/>
  <c r="J139" i="1"/>
  <c r="H128" i="1"/>
  <c r="I128" i="1"/>
  <c r="J128" i="1"/>
  <c r="H174" i="1"/>
  <c r="I174" i="1"/>
  <c r="J174" i="1"/>
  <c r="H100" i="1"/>
  <c r="I100" i="1"/>
  <c r="J100" i="1"/>
  <c r="H110" i="1"/>
  <c r="I110" i="1"/>
  <c r="J110" i="1"/>
  <c r="H150" i="1"/>
  <c r="I150" i="1"/>
  <c r="J150" i="1"/>
  <c r="H132" i="1"/>
  <c r="I132" i="1"/>
  <c r="J132" i="1"/>
  <c r="H118" i="1"/>
  <c r="I118" i="1"/>
  <c r="J118" i="1"/>
  <c r="H152" i="1"/>
  <c r="I152" i="1"/>
  <c r="J152" i="1"/>
  <c r="H64" i="1"/>
  <c r="I64" i="1"/>
  <c r="J64" i="1"/>
  <c r="H127" i="1"/>
  <c r="I127" i="1"/>
  <c r="J127" i="1"/>
  <c r="H113" i="1"/>
  <c r="I113" i="1"/>
  <c r="J113" i="1"/>
  <c r="H175" i="1"/>
  <c r="I175" i="1"/>
  <c r="J175" i="1"/>
  <c r="H143" i="1"/>
  <c r="I143" i="1"/>
  <c r="J143" i="1"/>
  <c r="H136" i="1"/>
  <c r="I136" i="1"/>
  <c r="J136" i="1"/>
  <c r="H107" i="1"/>
  <c r="I107" i="1"/>
  <c r="J107" i="1"/>
  <c r="H126" i="1"/>
  <c r="I126" i="1"/>
  <c r="J126" i="1"/>
  <c r="H155" i="1"/>
  <c r="I155" i="1"/>
  <c r="J155" i="1"/>
  <c r="H153" i="1"/>
  <c r="I153" i="1"/>
  <c r="J153" i="1"/>
  <c r="H103" i="1"/>
  <c r="I103" i="1"/>
  <c r="J103" i="1"/>
  <c r="H133" i="1"/>
  <c r="I133" i="1"/>
  <c r="J133" i="1"/>
  <c r="H138" i="1"/>
  <c r="I138" i="1"/>
  <c r="J138" i="1"/>
  <c r="H160" i="1"/>
  <c r="I160" i="1"/>
  <c r="J160" i="1"/>
  <c r="H158" i="1"/>
  <c r="I158" i="1"/>
  <c r="J158" i="1"/>
  <c r="H176" i="1"/>
  <c r="I176" i="1"/>
  <c r="J176" i="1"/>
  <c r="H154" i="1"/>
  <c r="I154" i="1"/>
  <c r="J154" i="1"/>
  <c r="H169" i="1"/>
  <c r="I169" i="1"/>
  <c r="J169" i="1"/>
  <c r="H89" i="1"/>
  <c r="I89" i="1"/>
  <c r="J89" i="1"/>
  <c r="H177" i="1"/>
  <c r="I177" i="1"/>
  <c r="J177" i="1"/>
  <c r="H134" i="1"/>
  <c r="I134" i="1"/>
  <c r="J134" i="1"/>
  <c r="H146" i="1"/>
  <c r="I146" i="1"/>
  <c r="J146" i="1"/>
  <c r="H163" i="1"/>
  <c r="I163" i="1"/>
  <c r="J163" i="1"/>
  <c r="H25" i="1"/>
  <c r="I25" i="1"/>
  <c r="J25" i="1"/>
  <c r="H166" i="1"/>
  <c r="I166" i="1"/>
  <c r="J166" i="1"/>
  <c r="H93" i="1"/>
  <c r="I93" i="1"/>
  <c r="J93" i="1"/>
  <c r="H121" i="1"/>
  <c r="I121" i="1"/>
  <c r="J121" i="1"/>
  <c r="H161" i="1"/>
  <c r="I161" i="1"/>
  <c r="J161" i="1"/>
  <c r="H178" i="1"/>
  <c r="I178" i="1"/>
  <c r="J178" i="1"/>
  <c r="H91" i="1"/>
  <c r="I91" i="1"/>
  <c r="J91" i="1"/>
  <c r="H145" i="1"/>
  <c r="I145" i="1"/>
  <c r="J145" i="1"/>
  <c r="H179" i="1"/>
  <c r="I179" i="1"/>
  <c r="J179" i="1"/>
  <c r="H123" i="1"/>
  <c r="I123" i="1"/>
  <c r="J123" i="1"/>
  <c r="I7" i="1"/>
  <c r="J7" i="1"/>
  <c r="H7" i="1"/>
</calcChain>
</file>

<file path=xl/sharedStrings.xml><?xml version="1.0" encoding="utf-8"?>
<sst xmlns="http://schemas.openxmlformats.org/spreadsheetml/2006/main" count="255" uniqueCount="250">
  <si>
    <t>LUXEMBOURG</t>
  </si>
  <si>
    <t>BENIN</t>
  </si>
  <si>
    <t>GUINEE-BISSAU</t>
  </si>
  <si>
    <t>CROATIE</t>
  </si>
  <si>
    <t>ARABIE SAOUDITE</t>
  </si>
  <si>
    <t>ILES MARSHALL</t>
  </si>
  <si>
    <t>MOZAMBIQUE</t>
  </si>
  <si>
    <t>MEXIQUE</t>
  </si>
  <si>
    <t>AVIT. &amp; COMPT. PAYS TIERS</t>
  </si>
  <si>
    <t>GHANA</t>
  </si>
  <si>
    <t>MONTENEGRO</t>
  </si>
  <si>
    <t>CENTRAFRICAINE (REPUBLIQUE)</t>
  </si>
  <si>
    <t>HL</t>
  </si>
  <si>
    <t>TUVALU</t>
  </si>
  <si>
    <t>SOMALIE</t>
  </si>
  <si>
    <t>AZERBAIDJAN</t>
  </si>
  <si>
    <t>MAURICE</t>
  </si>
  <si>
    <t>BOLIVIE</t>
  </si>
  <si>
    <t>TURKS CAIQUES</t>
  </si>
  <si>
    <t>BARBADE</t>
  </si>
  <si>
    <t>AUSTRALIE</t>
  </si>
  <si>
    <t>ERYTHREE</t>
  </si>
  <si>
    <t>GUYANA</t>
  </si>
  <si>
    <t>PALAU</t>
  </si>
  <si>
    <t>A.C. CEUTA ET MELILLA</t>
  </si>
  <si>
    <t>CONGO</t>
  </si>
  <si>
    <t>TONGA</t>
  </si>
  <si>
    <t>WALLIS ET FUTUNA</t>
  </si>
  <si>
    <t>MYANMAR</t>
  </si>
  <si>
    <t>BOUTHAN</t>
  </si>
  <si>
    <t>VATICAN</t>
  </si>
  <si>
    <t>ETHIOPIE</t>
  </si>
  <si>
    <t>CEUTA ( A.C. CANARIES )</t>
  </si>
  <si>
    <t>1000 EUR</t>
  </si>
  <si>
    <t>KIRGHISTAN</t>
  </si>
  <si>
    <t>GAMBIE</t>
  </si>
  <si>
    <t>VIETNAM</t>
  </si>
  <si>
    <t>ALBANIE</t>
  </si>
  <si>
    <t>MONDE</t>
  </si>
  <si>
    <t>BRESIL</t>
  </si>
  <si>
    <t>ALLEMAGNE</t>
  </si>
  <si>
    <t>MAYOTTE</t>
  </si>
  <si>
    <t>HONGRIE</t>
  </si>
  <si>
    <t>NIGER</t>
  </si>
  <si>
    <t>BAHAMAS</t>
  </si>
  <si>
    <t>EX-SUISSE &amp; LIECHTENSTEIN</t>
  </si>
  <si>
    <t>GUINEE EQUATORIALE</t>
  </si>
  <si>
    <t>PORTUGAL</t>
  </si>
  <si>
    <t>AFGHANISTAN</t>
  </si>
  <si>
    <t>BERMUDES</t>
  </si>
  <si>
    <t>MACAO</t>
  </si>
  <si>
    <t>HONG-KONG</t>
  </si>
  <si>
    <t>INDONESIE</t>
  </si>
  <si>
    <t>CHINE</t>
  </si>
  <si>
    <t>SAINT-MARIN</t>
  </si>
  <si>
    <t>ETATS-UNIS</t>
  </si>
  <si>
    <t>AFRIQUE DU SUD</t>
  </si>
  <si>
    <t>MACEDOINE</t>
  </si>
  <si>
    <t>BRUNEI</t>
  </si>
  <si>
    <t>ROYAUME-UNI</t>
  </si>
  <si>
    <t>SINGAPOUR</t>
  </si>
  <si>
    <t>TOGO</t>
  </si>
  <si>
    <t>EQUATEUR</t>
  </si>
  <si>
    <t>OCEANIE AMERICAINE</t>
  </si>
  <si>
    <t>OCEANIE NEO ZELANDAISE</t>
  </si>
  <si>
    <t>TCHAD</t>
  </si>
  <si>
    <t>NAMIBIE</t>
  </si>
  <si>
    <t>ZAMBIE</t>
  </si>
  <si>
    <t>TADJIKISTAN</t>
  </si>
  <si>
    <t>SEYCHELLES</t>
  </si>
  <si>
    <t>DOMINICAINE (REP)</t>
  </si>
  <si>
    <t>PAYS-BAS</t>
  </si>
  <si>
    <t>NIGERIA</t>
  </si>
  <si>
    <t>BURUNDI</t>
  </si>
  <si>
    <t>NICARAGUA</t>
  </si>
  <si>
    <t>SAINTE-HELENE</t>
  </si>
  <si>
    <t>BOTSWANA</t>
  </si>
  <si>
    <t>FIDJI</t>
  </si>
  <si>
    <t>TUNISIE</t>
  </si>
  <si>
    <t>COSTA RICA</t>
  </si>
  <si>
    <t>SUISSE</t>
  </si>
  <si>
    <t>INDE</t>
  </si>
  <si>
    <t>SRI LANKA</t>
  </si>
  <si>
    <t>FINLANDE</t>
  </si>
  <si>
    <t>SVALBARD (ARCHIPEL)</t>
  </si>
  <si>
    <t>MALAWI</t>
  </si>
  <si>
    <t>BELGIQUE</t>
  </si>
  <si>
    <t>TANZANIE</t>
  </si>
  <si>
    <t>DOMINIQUE</t>
  </si>
  <si>
    <t>CAIMANES</t>
  </si>
  <si>
    <t>IRAK</t>
  </si>
  <si>
    <t>TRINITE TOBAGO</t>
  </si>
  <si>
    <t>ANGOLA</t>
  </si>
  <si>
    <t>THAILANDE</t>
  </si>
  <si>
    <t>GIBRALTAR</t>
  </si>
  <si>
    <t>JAPON</t>
  </si>
  <si>
    <t>YEMEN</t>
  </si>
  <si>
    <t>MALTE</t>
  </si>
  <si>
    <t>FEROE</t>
  </si>
  <si>
    <t>ROUMANIE</t>
  </si>
  <si>
    <t>ARMENIE</t>
  </si>
  <si>
    <t>ANTIGUA ET BARBUDA</t>
  </si>
  <si>
    <t>HONDURAS</t>
  </si>
  <si>
    <t>LESOTHO</t>
  </si>
  <si>
    <t>EX-YOUGOSLAVIE</t>
  </si>
  <si>
    <t>AUTRES</t>
  </si>
  <si>
    <t>CAP-VERT</t>
  </si>
  <si>
    <t>PEROU</t>
  </si>
  <si>
    <t>CAMEROUN</t>
  </si>
  <si>
    <t>SWAZILAND</t>
  </si>
  <si>
    <t>PAKISTAN</t>
  </si>
  <si>
    <t>POLOGNE</t>
  </si>
  <si>
    <t>COLOMBIE</t>
  </si>
  <si>
    <t>SENEGAL</t>
  </si>
  <si>
    <t>OCEANIE AUSTRALIENNE</t>
  </si>
  <si>
    <t>BAHREIN</t>
  </si>
  <si>
    <t>SALVADOR</t>
  </si>
  <si>
    <t>MALI</t>
  </si>
  <si>
    <t>NAURU</t>
  </si>
  <si>
    <t>EMIRATS ARABES UNIS</t>
  </si>
  <si>
    <t>ORGANIS.INTERNATIONAUX</t>
  </si>
  <si>
    <t>HAITI</t>
  </si>
  <si>
    <t>TAIWAN</t>
  </si>
  <si>
    <t>QATAR</t>
  </si>
  <si>
    <t>PHILIPPINES</t>
  </si>
  <si>
    <t>VENEZUELA</t>
  </si>
  <si>
    <t>ARGENTINE</t>
  </si>
  <si>
    <t>KENYA</t>
  </si>
  <si>
    <t>GRECE</t>
  </si>
  <si>
    <t>NEPAL</t>
  </si>
  <si>
    <t>LIBAN</t>
  </si>
  <si>
    <t>DANEMARK</t>
  </si>
  <si>
    <t>EGYPTE</t>
  </si>
  <si>
    <t>MALDIVES</t>
  </si>
  <si>
    <t>GUADELOUPE</t>
  </si>
  <si>
    <t>MONTSERRAT</t>
  </si>
  <si>
    <t>KOWEIT</t>
  </si>
  <si>
    <t>ESTONIE</t>
  </si>
  <si>
    <t>ESPAGNE</t>
  </si>
  <si>
    <t>GABON</t>
  </si>
  <si>
    <t>OUGANDA</t>
  </si>
  <si>
    <t>VANUATU</t>
  </si>
  <si>
    <t>NOUVELLE-ZELANDE</t>
  </si>
  <si>
    <t>PALESTINE</t>
  </si>
  <si>
    <t>REGIONS POLAIRES</t>
  </si>
  <si>
    <t>KOSOVO</t>
  </si>
  <si>
    <t>GROENLAND</t>
  </si>
  <si>
    <t>LETTONIE</t>
  </si>
  <si>
    <t>ALGERIE</t>
  </si>
  <si>
    <t>JORDANIE</t>
  </si>
  <si>
    <t>IRLANDE</t>
  </si>
  <si>
    <t>BOSNIE-HERZEGOVINE</t>
  </si>
  <si>
    <t>MALAISIE</t>
  </si>
  <si>
    <t>TER.BRIT.OCEAN INDIEN</t>
  </si>
  <si>
    <t>A.C.AFRIQUE DU SUD</t>
  </si>
  <si>
    <t>DJIBOUTI</t>
  </si>
  <si>
    <t>A.C.NAMIBIE</t>
  </si>
  <si>
    <t>ARUBA</t>
  </si>
  <si>
    <t>COREE DU NORD</t>
  </si>
  <si>
    <t>SALOMON</t>
  </si>
  <si>
    <t>FED MICRONESIE</t>
  </si>
  <si>
    <t>CHYPRE</t>
  </si>
  <si>
    <t>NOUVELLE-CALEDONIE</t>
  </si>
  <si>
    <t>JAMAIQUE</t>
  </si>
  <si>
    <t>MARTINIQUE</t>
  </si>
  <si>
    <t>LIECHTENSTEIN</t>
  </si>
  <si>
    <t>ISRAEL</t>
  </si>
  <si>
    <t>AUTRICHE</t>
  </si>
  <si>
    <t>ST-PIERRE-MIQUELON</t>
  </si>
  <si>
    <t>SUD SOUDAN</t>
  </si>
  <si>
    <t>ZIMBABWE</t>
  </si>
  <si>
    <t>EX-TCHECOSLOVAQUIE</t>
  </si>
  <si>
    <t>TCHEQUE (REPUBLIQUE)</t>
  </si>
  <si>
    <t>SURINAM</t>
  </si>
  <si>
    <t>MOLDAVIE</t>
  </si>
  <si>
    <t>ILES MARIANNES DU NORD</t>
  </si>
  <si>
    <t>SAMOA OCCIDENTALES</t>
  </si>
  <si>
    <t>GUYANE FRANCAISE</t>
  </si>
  <si>
    <t>SAINTE-LUCIE</t>
  </si>
  <si>
    <t>MONGOLIE</t>
  </si>
  <si>
    <t>LAOS</t>
  </si>
  <si>
    <t>LIBYE</t>
  </si>
  <si>
    <t>GUINEE</t>
  </si>
  <si>
    <t>ANDORRE</t>
  </si>
  <si>
    <t>PARAGUAY</t>
  </si>
  <si>
    <t>MADAGASCAR</t>
  </si>
  <si>
    <t>CHILI</t>
  </si>
  <si>
    <t>BANGLADESH</t>
  </si>
  <si>
    <t>PITCAIRN</t>
  </si>
  <si>
    <t>SOUDAN</t>
  </si>
  <si>
    <t>BIELORUSSIE</t>
  </si>
  <si>
    <t>TURQUIE</t>
  </si>
  <si>
    <t>SERBIE</t>
  </si>
  <si>
    <t>ANTILLES NEERLANDAISES</t>
  </si>
  <si>
    <t>LITUANIE</t>
  </si>
  <si>
    <t>EX SERBIE ET MONTENEGRO</t>
  </si>
  <si>
    <t>RWANDA</t>
  </si>
  <si>
    <t>OUZBEKISTAN</t>
  </si>
  <si>
    <t>RUSSIE</t>
  </si>
  <si>
    <t>CANADA</t>
  </si>
  <si>
    <t>BURKINA</t>
  </si>
  <si>
    <t>ILES VIERGES USA</t>
  </si>
  <si>
    <t>BELIZE</t>
  </si>
  <si>
    <t>EX-URSS</t>
  </si>
  <si>
    <t>BULGARIE</t>
  </si>
  <si>
    <t>SUEDE</t>
  </si>
  <si>
    <t>MAURITANIE</t>
  </si>
  <si>
    <t>LIBERIA</t>
  </si>
  <si>
    <t>GUATEMALA</t>
  </si>
  <si>
    <t>ISLANDE</t>
  </si>
  <si>
    <t>URUGUAY</t>
  </si>
  <si>
    <t>ST BARTHELEMY</t>
  </si>
  <si>
    <t>ILES VIERGES BRITANNIQUES</t>
  </si>
  <si>
    <t>GRENADE</t>
  </si>
  <si>
    <t>FRANCE</t>
  </si>
  <si>
    <t>PANAMA</t>
  </si>
  <si>
    <t>KIRIBATI</t>
  </si>
  <si>
    <t>CUBA</t>
  </si>
  <si>
    <t>MAROC</t>
  </si>
  <si>
    <t>ST-CHRISTOPHE-NIEVES</t>
  </si>
  <si>
    <t>TURKMENISTAN</t>
  </si>
  <si>
    <t>REUNION</t>
  </si>
  <si>
    <t>ITALIE</t>
  </si>
  <si>
    <t>SYRIE</t>
  </si>
  <si>
    <t>FALKLAND</t>
  </si>
  <si>
    <t>COMORES</t>
  </si>
  <si>
    <t>PAYS N.D.A.</t>
  </si>
  <si>
    <t>MELILLA</t>
  </si>
  <si>
    <t>PAPOUASIE NELLE GUINEE</t>
  </si>
  <si>
    <t>CONGO (RDC)</t>
  </si>
  <si>
    <t>SLOVAQUIE</t>
  </si>
  <si>
    <t>COTE-D IVOIRE</t>
  </si>
  <si>
    <t>SLOVENIE</t>
  </si>
  <si>
    <t>CAMBODGE</t>
  </si>
  <si>
    <t>SIERRA LEONE</t>
  </si>
  <si>
    <t>ANGUILLA</t>
  </si>
  <si>
    <t>GEORGIE</t>
  </si>
  <si>
    <t>KAZAKHSTAN</t>
  </si>
  <si>
    <t>POLYNESIE FRANCAISE</t>
  </si>
  <si>
    <t>SAINT-VINCENT</t>
  </si>
  <si>
    <t>SAO TOME PRINCIPE</t>
  </si>
  <si>
    <t>IRAN</t>
  </si>
  <si>
    <t>COREE DU SUD</t>
  </si>
  <si>
    <t>UKRAINE</t>
  </si>
  <si>
    <t>OMAN</t>
  </si>
  <si>
    <t>NORVEGE</t>
  </si>
  <si>
    <t>Evolution 2020/2019</t>
  </si>
  <si>
    <t>janvier</t>
  </si>
  <si>
    <t>février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</si>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</sst>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64" fontId="0" fillId="0" borderId="0" xfId="2" applyNumberFormat="1" applyFont="1">
      <alignment vertical="center"/>
    </xf>
    <xf numFmtId="165" fontId="2" fillId="3" borderId="1" xfId="1" applyNumberFormat="1" applyFont="1" applyFill="1" applyBorder="1">
      <alignment vertical="center"/>
    </xf>
    <xf numFmtId="164" fontId="0" fillId="0" borderId="1" xfId="2" applyNumberFormat="1" applyFont="1" applyBorder="1">
      <alignment vertical="center"/>
    </xf>
    <xf numFmtId="165" fontId="1" fillId="0" borderId="1" xfId="1" applyNumberFormat="1" applyFont="1" applyFill="1" applyBorder="1">
      <alignment vertical="center"/>
    </xf>
    <xf numFmtId="164" fontId="0" fillId="0" borderId="4" xfId="2" applyNumberFormat="1" applyFont="1" applyBorder="1">
      <alignment vertical="center"/>
    </xf>
    <xf numFmtId="0" fontId="0" fillId="0" borderId="1" xfId="0" applyBorder="1">
      <alignment vertical="center"/>
    </xf>
    <xf numFmtId="0" fontId="2" fillId="3" borderId="1" xfId="0" applyFont="1" applyFill="1" applyBorder="1">
      <alignment vertical="center"/>
    </xf>
    <xf numFmtId="164" fontId="2" fillId="3" borderId="1" xfId="2" applyNumberFormat="1" applyFont="1" applyFill="1" applyBorder="1">
      <alignment vertical="center"/>
    </xf>
    <xf numFmtId="0" fontId="0" fillId="0" borderId="0" xfId="0">
      <alignment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 applyAlignment="1">
      <alignment horizontal="center" vertical="center"/>
    </xf>
    <xf numFmtId="164" fontId="2" fillId="2" borderId="3" xfId="2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2" xfId="2" applyNumberFormat="1" applyFont="1" applyFill="1" applyBorder="1" applyAlignment="1">
      <alignment horizontal="center" vertical="center"/>
    </xf>
    <xf numFmtId="164" fontId="2" fillId="4" borderId="5" xfId="2" applyNumberFormat="1" applyFont="1" applyFill="1" applyBorder="1" applyAlignment="1">
      <alignment horizontal="center" vertical="center"/>
    </xf>
    <xf numFmtId="164" fontId="2" fillId="4" borderId="3" xfId="2" applyNumberFormat="1" applyFont="1" applyFill="1" applyBorder="1" applyAlignment="1">
      <alignment horizontal="center" vertical="center"/>
    </xf>
    <xf numFmtId="17" fontId="2" fillId="2" borderId="1" xfId="2" applyNumberFormat="1" applyFont="1" applyFill="1" applyBorder="1" applyAlignment="1">
      <alignment horizontal="left" vertical="center"/>
    </xf>
    <xf numFmtId="17" fontId="2" fillId="4" borderId="1" xfId="0" applyNumberFormat="1" applyFont="1" applyFill="1" applyBorder="1" applyAlignment="1">
      <alignment horizontal="left" vertical="center"/>
    </xf>
    <xf numFmtId="17" fontId="2" fillId="4" borderId="1" xfId="2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51"/>
  <sheetViews>
    <sheetView tabSelected="1" workbookViewId="0">
      <selection activeCell="N13" sqref="N13"/>
    </sheetView>
  </sheetViews>
  <sheetFormatPr baseColWidth="10" defaultRowHeight="12.75" customHeight="1" x14ac:dyDescent="0.2"/>
  <cols>
    <col min="1" max="1" width="30.85546875" bestFit="1" customWidth="1"/>
    <col min="2" max="16" width="10.5703125" customWidth="1"/>
    <col min="17" max="256" width="9.140625" customWidth="1"/>
  </cols>
  <sheetData>
    <row r="2" spans="1:19" ht="12.7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5" spans="1:19" s="22" customFormat="1" ht="12.75" customHeight="1" x14ac:dyDescent="0.2">
      <c r="B5" s="10" t="s">
        <v>12</v>
      </c>
      <c r="C5" s="11"/>
      <c r="D5" s="11"/>
      <c r="E5" s="11"/>
      <c r="F5" s="11"/>
      <c r="G5" s="12"/>
      <c r="H5" s="10" t="s">
        <v>246</v>
      </c>
      <c r="I5" s="11"/>
      <c r="J5" s="12"/>
      <c r="K5" s="13" t="s">
        <v>33</v>
      </c>
      <c r="L5" s="14"/>
      <c r="M5" s="14"/>
      <c r="N5" s="14"/>
      <c r="O5" s="14"/>
      <c r="P5" s="15"/>
      <c r="Q5" s="16" t="s">
        <v>246</v>
      </c>
      <c r="R5" s="17"/>
      <c r="S5" s="18"/>
    </row>
    <row r="6" spans="1:19" ht="12.75" customHeight="1" x14ac:dyDescent="0.2">
      <c r="B6" s="19">
        <v>43831</v>
      </c>
      <c r="C6" s="19">
        <v>43862</v>
      </c>
      <c r="D6" s="19">
        <v>43891</v>
      </c>
      <c r="E6" s="19">
        <v>43466</v>
      </c>
      <c r="F6" s="19">
        <v>43497</v>
      </c>
      <c r="G6" s="19">
        <v>43525</v>
      </c>
      <c r="H6" s="19" t="s">
        <v>247</v>
      </c>
      <c r="I6" s="19" t="s">
        <v>248</v>
      </c>
      <c r="J6" s="19" t="s">
        <v>249</v>
      </c>
      <c r="K6" s="20">
        <v>43831</v>
      </c>
      <c r="L6" s="20">
        <v>43862</v>
      </c>
      <c r="M6" s="20">
        <v>43891</v>
      </c>
      <c r="N6" s="20">
        <v>43466</v>
      </c>
      <c r="O6" s="20">
        <v>43497</v>
      </c>
      <c r="P6" s="20">
        <v>43525</v>
      </c>
      <c r="Q6" s="21" t="s">
        <v>247</v>
      </c>
      <c r="R6" s="21" t="s">
        <v>248</v>
      </c>
      <c r="S6" s="21" t="s">
        <v>249</v>
      </c>
    </row>
    <row r="7" spans="1:19" ht="12.75" customHeight="1" x14ac:dyDescent="0.2">
      <c r="A7" s="7" t="s">
        <v>38</v>
      </c>
      <c r="B7" s="8">
        <v>962396</v>
      </c>
      <c r="C7" s="8">
        <v>1011776</v>
      </c>
      <c r="D7" s="8">
        <v>1093108</v>
      </c>
      <c r="E7" s="8">
        <v>1045179</v>
      </c>
      <c r="F7" s="8">
        <v>1106178</v>
      </c>
      <c r="G7" s="8">
        <v>1201682</v>
      </c>
      <c r="H7" s="2">
        <f t="shared" ref="H7:H38" si="0">(B7-E7)/E7</f>
        <v>-7.920461471192973E-2</v>
      </c>
      <c r="I7" s="2">
        <f t="shared" ref="I7:I38" si="1">(C7-F7)/F7</f>
        <v>-8.5340695620415519E-2</v>
      </c>
      <c r="J7" s="2">
        <f t="shared" ref="J7:J38" si="2">(D7-G7)/G7</f>
        <v>-9.0351690380649788E-2</v>
      </c>
      <c r="K7" s="8">
        <v>668181</v>
      </c>
      <c r="L7" s="8">
        <v>637306</v>
      </c>
      <c r="M7" s="8">
        <v>651627</v>
      </c>
      <c r="N7" s="8">
        <v>668962</v>
      </c>
      <c r="O7" s="8">
        <v>728454</v>
      </c>
      <c r="P7" s="8">
        <v>806133</v>
      </c>
      <c r="Q7" s="2">
        <f t="shared" ref="Q7:Q38" si="3">(K7-N7)/N7</f>
        <v>-1.1674803651029505E-3</v>
      </c>
      <c r="R7" s="2">
        <f t="shared" ref="R7:R38" si="4">(L7-O7)/O7</f>
        <v>-0.1251252652878562</v>
      </c>
      <c r="S7" s="2">
        <f t="shared" ref="S7:S38" si="5">(M7-P7)/P7</f>
        <v>-0.19166316228215444</v>
      </c>
    </row>
    <row r="8" spans="1:19" ht="12.75" customHeight="1" x14ac:dyDescent="0.2">
      <c r="A8" s="6" t="s">
        <v>55</v>
      </c>
      <c r="B8" s="3">
        <v>169178</v>
      </c>
      <c r="C8" s="3">
        <v>115108</v>
      </c>
      <c r="D8" s="3">
        <v>149723</v>
      </c>
      <c r="E8" s="3">
        <v>120400</v>
      </c>
      <c r="F8" s="3">
        <v>163787</v>
      </c>
      <c r="G8" s="3">
        <v>177846</v>
      </c>
      <c r="H8" s="4">
        <f t="shared" si="0"/>
        <v>0.40513289036544853</v>
      </c>
      <c r="I8" s="4">
        <f t="shared" si="1"/>
        <v>-0.29720918021576803</v>
      </c>
      <c r="J8" s="4">
        <f t="shared" si="2"/>
        <v>-0.15813119215501051</v>
      </c>
      <c r="K8" s="3">
        <v>173029</v>
      </c>
      <c r="L8" s="3">
        <v>96373</v>
      </c>
      <c r="M8" s="3">
        <v>113341</v>
      </c>
      <c r="N8" s="3">
        <v>115162</v>
      </c>
      <c r="O8" s="3">
        <v>152098</v>
      </c>
      <c r="P8" s="3">
        <v>157815</v>
      </c>
      <c r="Q8" s="4">
        <f t="shared" si="3"/>
        <v>0.50248345808513228</v>
      </c>
      <c r="R8" s="4">
        <f t="shared" si="4"/>
        <v>-0.36637562624097619</v>
      </c>
      <c r="S8" s="4">
        <f t="shared" si="5"/>
        <v>-0.28181098121217879</v>
      </c>
    </row>
    <row r="9" spans="1:19" ht="12.75" customHeight="1" x14ac:dyDescent="0.2">
      <c r="A9" s="6" t="s">
        <v>59</v>
      </c>
      <c r="B9" s="3">
        <v>108301</v>
      </c>
      <c r="C9" s="3">
        <v>111109</v>
      </c>
      <c r="D9" s="3">
        <v>141028</v>
      </c>
      <c r="E9" s="3">
        <v>124731</v>
      </c>
      <c r="F9" s="3">
        <v>128087</v>
      </c>
      <c r="G9" s="3">
        <v>155800</v>
      </c>
      <c r="H9" s="4">
        <f t="shared" si="0"/>
        <v>-0.13172346890508374</v>
      </c>
      <c r="I9" s="4">
        <f t="shared" si="1"/>
        <v>-0.13255053206024031</v>
      </c>
      <c r="J9" s="4">
        <f t="shared" si="2"/>
        <v>-9.481386392811296E-2</v>
      </c>
      <c r="K9" s="3">
        <v>79637</v>
      </c>
      <c r="L9" s="3">
        <v>69458</v>
      </c>
      <c r="M9" s="3">
        <v>86178</v>
      </c>
      <c r="N9" s="3">
        <v>95531</v>
      </c>
      <c r="O9" s="3">
        <v>108399</v>
      </c>
      <c r="P9" s="3">
        <v>121318</v>
      </c>
      <c r="Q9" s="4">
        <f t="shared" si="3"/>
        <v>-0.16637531272571207</v>
      </c>
      <c r="R9" s="4">
        <f t="shared" si="4"/>
        <v>-0.35923763134346259</v>
      </c>
      <c r="S9" s="4">
        <f t="shared" si="5"/>
        <v>-0.28965198898761929</v>
      </c>
    </row>
    <row r="10" spans="1:19" ht="12.75" customHeight="1" x14ac:dyDescent="0.2">
      <c r="A10" s="6" t="s">
        <v>40</v>
      </c>
      <c r="B10" s="3">
        <v>165052</v>
      </c>
      <c r="C10" s="3">
        <v>167725</v>
      </c>
      <c r="D10" s="3">
        <v>197100</v>
      </c>
      <c r="E10" s="3">
        <v>211175</v>
      </c>
      <c r="F10" s="3">
        <v>190393</v>
      </c>
      <c r="G10" s="3">
        <v>185513</v>
      </c>
      <c r="H10" s="4">
        <f t="shared" si="0"/>
        <v>-0.21841127027346988</v>
      </c>
      <c r="I10" s="4">
        <f t="shared" si="1"/>
        <v>-0.11905899901782104</v>
      </c>
      <c r="J10" s="4">
        <f t="shared" si="2"/>
        <v>6.2459234662799915E-2</v>
      </c>
      <c r="K10" s="3">
        <v>52873</v>
      </c>
      <c r="L10" s="3">
        <v>51234</v>
      </c>
      <c r="M10" s="3">
        <v>58124</v>
      </c>
      <c r="N10" s="3">
        <v>58443</v>
      </c>
      <c r="O10" s="3">
        <v>52792</v>
      </c>
      <c r="P10" s="3">
        <v>64257</v>
      </c>
      <c r="Q10" s="4">
        <f t="shared" si="3"/>
        <v>-9.5306537994285026E-2</v>
      </c>
      <c r="R10" s="4">
        <f t="shared" si="4"/>
        <v>-2.9512047279890891E-2</v>
      </c>
      <c r="S10" s="4">
        <f t="shared" si="5"/>
        <v>-9.5444854257123735E-2</v>
      </c>
    </row>
    <row r="11" spans="1:19" ht="12.75" customHeight="1" x14ac:dyDescent="0.2">
      <c r="A11" s="6" t="s">
        <v>95</v>
      </c>
      <c r="B11" s="3">
        <v>31806</v>
      </c>
      <c r="C11" s="3">
        <v>51542</v>
      </c>
      <c r="D11" s="3">
        <v>45080</v>
      </c>
      <c r="E11" s="3">
        <v>38317</v>
      </c>
      <c r="F11" s="3">
        <v>45394</v>
      </c>
      <c r="G11" s="3">
        <v>47561</v>
      </c>
      <c r="H11" s="4">
        <f t="shared" si="0"/>
        <v>-0.16992457655870763</v>
      </c>
      <c r="I11" s="4">
        <f t="shared" si="1"/>
        <v>0.13543640128651363</v>
      </c>
      <c r="J11" s="4">
        <f t="shared" si="2"/>
        <v>-5.2164588633544291E-2</v>
      </c>
      <c r="K11" s="3">
        <v>35483</v>
      </c>
      <c r="L11" s="3">
        <v>47006</v>
      </c>
      <c r="M11" s="3">
        <v>49971</v>
      </c>
      <c r="N11" s="3">
        <v>34771</v>
      </c>
      <c r="O11" s="3">
        <v>42053</v>
      </c>
      <c r="P11" s="3">
        <v>44368</v>
      </c>
      <c r="Q11" s="4">
        <f t="shared" si="3"/>
        <v>2.0476834143395357E-2</v>
      </c>
      <c r="R11" s="4">
        <f t="shared" si="4"/>
        <v>0.1177799443559318</v>
      </c>
      <c r="S11" s="4">
        <f t="shared" si="5"/>
        <v>0.12628470970068517</v>
      </c>
    </row>
    <row r="12" spans="1:19" ht="12.75" customHeight="1" x14ac:dyDescent="0.2">
      <c r="A12" s="6" t="s">
        <v>80</v>
      </c>
      <c r="B12" s="3">
        <v>29542</v>
      </c>
      <c r="C12" s="3">
        <v>28998</v>
      </c>
      <c r="D12" s="3">
        <v>38914</v>
      </c>
      <c r="E12" s="3">
        <v>30724</v>
      </c>
      <c r="F12" s="3">
        <v>34961</v>
      </c>
      <c r="G12" s="3">
        <v>40601</v>
      </c>
      <c r="H12" s="4">
        <f t="shared" si="0"/>
        <v>-3.8471553183179276E-2</v>
      </c>
      <c r="I12" s="4">
        <f t="shared" si="1"/>
        <v>-0.17056148279511454</v>
      </c>
      <c r="J12" s="4">
        <f t="shared" si="2"/>
        <v>-4.1550700721657105E-2</v>
      </c>
      <c r="K12" s="3">
        <v>24210</v>
      </c>
      <c r="L12" s="3">
        <v>29515</v>
      </c>
      <c r="M12" s="3">
        <v>32067</v>
      </c>
      <c r="N12" s="3">
        <v>31828</v>
      </c>
      <c r="O12" s="3">
        <v>30365</v>
      </c>
      <c r="P12" s="3">
        <v>42614</v>
      </c>
      <c r="Q12" s="4">
        <f t="shared" si="3"/>
        <v>-0.23934900087972855</v>
      </c>
      <c r="R12" s="4">
        <f t="shared" si="4"/>
        <v>-2.7992754816400463E-2</v>
      </c>
      <c r="S12" s="4">
        <f t="shared" si="5"/>
        <v>-0.24750082132632467</v>
      </c>
    </row>
    <row r="13" spans="1:19" ht="12.75" customHeight="1" x14ac:dyDescent="0.2">
      <c r="A13" s="6" t="s">
        <v>86</v>
      </c>
      <c r="B13" s="3">
        <v>86256</v>
      </c>
      <c r="C13" s="3">
        <v>85677</v>
      </c>
      <c r="D13" s="3">
        <v>75960</v>
      </c>
      <c r="E13" s="3">
        <v>90885</v>
      </c>
      <c r="F13" s="3">
        <v>101368</v>
      </c>
      <c r="G13" s="3">
        <v>99490</v>
      </c>
      <c r="H13" s="4">
        <f t="shared" si="0"/>
        <v>-5.0932497111734608E-2</v>
      </c>
      <c r="I13" s="4">
        <f t="shared" si="1"/>
        <v>-0.15479243942861654</v>
      </c>
      <c r="J13" s="4">
        <f t="shared" si="2"/>
        <v>-0.23650618152578148</v>
      </c>
      <c r="K13" s="3">
        <v>37066</v>
      </c>
      <c r="L13" s="3">
        <v>35769</v>
      </c>
      <c r="M13" s="3">
        <v>29313</v>
      </c>
      <c r="N13" s="3">
        <v>38541</v>
      </c>
      <c r="O13" s="3">
        <v>41672</v>
      </c>
      <c r="P13" s="3">
        <v>42208</v>
      </c>
      <c r="Q13" s="4">
        <f t="shared" si="3"/>
        <v>-3.8270932253963309E-2</v>
      </c>
      <c r="R13" s="4">
        <f t="shared" si="4"/>
        <v>-0.14165386830485699</v>
      </c>
      <c r="S13" s="4">
        <f t="shared" si="5"/>
        <v>-0.30551080363912053</v>
      </c>
    </row>
    <row r="14" spans="1:19" ht="12.75" customHeight="1" x14ac:dyDescent="0.2">
      <c r="A14" s="6" t="s">
        <v>51</v>
      </c>
      <c r="B14" s="3">
        <v>7112</v>
      </c>
      <c r="C14" s="3">
        <v>10175</v>
      </c>
      <c r="D14" s="3">
        <v>5938</v>
      </c>
      <c r="E14" s="3">
        <v>7519</v>
      </c>
      <c r="F14" s="3">
        <v>8227</v>
      </c>
      <c r="G14" s="3">
        <v>9499</v>
      </c>
      <c r="H14" s="4">
        <f t="shared" si="0"/>
        <v>-5.4129538502460432E-2</v>
      </c>
      <c r="I14" s="4">
        <f t="shared" si="1"/>
        <v>0.23678132976783761</v>
      </c>
      <c r="J14" s="4">
        <f t="shared" si="2"/>
        <v>-0.37488156648068216</v>
      </c>
      <c r="K14" s="3">
        <v>26340</v>
      </c>
      <c r="L14" s="3">
        <v>33969</v>
      </c>
      <c r="M14" s="3">
        <v>22561</v>
      </c>
      <c r="N14" s="3">
        <v>34118</v>
      </c>
      <c r="O14" s="3">
        <v>34585</v>
      </c>
      <c r="P14" s="3">
        <v>37799</v>
      </c>
      <c r="Q14" s="4">
        <f t="shared" si="3"/>
        <v>-0.22797350372237529</v>
      </c>
      <c r="R14" s="4">
        <f t="shared" si="4"/>
        <v>-1.7811189822177245E-2</v>
      </c>
      <c r="S14" s="4">
        <f t="shared" si="5"/>
        <v>-0.40313235799888886</v>
      </c>
    </row>
    <row r="15" spans="1:19" ht="12.75" customHeight="1" x14ac:dyDescent="0.2">
      <c r="A15" s="6" t="s">
        <v>53</v>
      </c>
      <c r="B15" s="3">
        <v>42658</v>
      </c>
      <c r="C15" s="3">
        <v>68804</v>
      </c>
      <c r="D15" s="3">
        <v>45856</v>
      </c>
      <c r="E15" s="3">
        <v>76994</v>
      </c>
      <c r="F15" s="3">
        <v>88482</v>
      </c>
      <c r="G15" s="3">
        <v>90401</v>
      </c>
      <c r="H15" s="4">
        <f t="shared" si="0"/>
        <v>-0.44595682780476403</v>
      </c>
      <c r="I15" s="4">
        <f t="shared" si="1"/>
        <v>-0.22239551547207342</v>
      </c>
      <c r="J15" s="4">
        <f t="shared" si="2"/>
        <v>-0.49274897401577417</v>
      </c>
      <c r="K15" s="3">
        <v>19827</v>
      </c>
      <c r="L15" s="3">
        <v>27904</v>
      </c>
      <c r="M15" s="3">
        <v>20850</v>
      </c>
      <c r="N15" s="3">
        <v>37943</v>
      </c>
      <c r="O15" s="3">
        <v>34598</v>
      </c>
      <c r="P15" s="3">
        <v>35837</v>
      </c>
      <c r="Q15" s="4">
        <f t="shared" si="3"/>
        <v>-0.47745302163771974</v>
      </c>
      <c r="R15" s="4">
        <f t="shared" si="4"/>
        <v>-0.19347939187236257</v>
      </c>
      <c r="S15" s="4">
        <f t="shared" si="5"/>
        <v>-0.41819906800234397</v>
      </c>
    </row>
    <row r="16" spans="1:19" ht="12.75" customHeight="1" x14ac:dyDescent="0.2">
      <c r="A16" s="6" t="s">
        <v>199</v>
      </c>
      <c r="B16" s="3">
        <v>42757</v>
      </c>
      <c r="C16" s="3">
        <v>53569</v>
      </c>
      <c r="D16" s="3">
        <v>54049</v>
      </c>
      <c r="E16" s="3">
        <v>42982</v>
      </c>
      <c r="F16" s="3">
        <v>44171</v>
      </c>
      <c r="G16" s="3">
        <v>58595</v>
      </c>
      <c r="H16" s="4">
        <f t="shared" si="0"/>
        <v>-5.2347494299939514E-3</v>
      </c>
      <c r="I16" s="4">
        <f t="shared" si="1"/>
        <v>0.21276403069887484</v>
      </c>
      <c r="J16" s="4">
        <f t="shared" si="2"/>
        <v>-7.7583411553886844E-2</v>
      </c>
      <c r="K16" s="3">
        <v>24192</v>
      </c>
      <c r="L16" s="3">
        <v>32917</v>
      </c>
      <c r="M16" s="3">
        <v>33674</v>
      </c>
      <c r="N16" s="3">
        <v>25370</v>
      </c>
      <c r="O16" s="3">
        <v>26763</v>
      </c>
      <c r="P16" s="3">
        <v>34006</v>
      </c>
      <c r="Q16" s="4">
        <f t="shared" si="3"/>
        <v>-4.6432794639337797E-2</v>
      </c>
      <c r="R16" s="4">
        <f t="shared" si="4"/>
        <v>0.2299443261218847</v>
      </c>
      <c r="S16" s="4">
        <f t="shared" si="5"/>
        <v>-9.7629830029994698E-3</v>
      </c>
    </row>
    <row r="17" spans="1:19" ht="12.75" customHeight="1" x14ac:dyDescent="0.2">
      <c r="A17" s="6" t="s">
        <v>60</v>
      </c>
      <c r="B17" s="3">
        <v>8533</v>
      </c>
      <c r="C17" s="3">
        <v>10388</v>
      </c>
      <c r="D17" s="3">
        <v>8126</v>
      </c>
      <c r="E17" s="3">
        <v>10414</v>
      </c>
      <c r="F17" s="3">
        <v>11686</v>
      </c>
      <c r="G17" s="3">
        <v>9914</v>
      </c>
      <c r="H17" s="4">
        <f t="shared" si="0"/>
        <v>-0.18062223929325907</v>
      </c>
      <c r="I17" s="4">
        <f t="shared" si="1"/>
        <v>-0.11107307889782646</v>
      </c>
      <c r="J17" s="4">
        <f t="shared" si="2"/>
        <v>-0.1803510187613476</v>
      </c>
      <c r="K17" s="3">
        <v>24478</v>
      </c>
      <c r="L17" s="3">
        <v>26628</v>
      </c>
      <c r="M17" s="3">
        <v>23373</v>
      </c>
      <c r="N17" s="3">
        <v>28175</v>
      </c>
      <c r="O17" s="3">
        <v>30243</v>
      </c>
      <c r="P17" s="3">
        <v>30419</v>
      </c>
      <c r="Q17" s="4">
        <f t="shared" si="3"/>
        <v>-0.13121561668145518</v>
      </c>
      <c r="R17" s="4">
        <f t="shared" si="4"/>
        <v>-0.11953179248090468</v>
      </c>
      <c r="S17" s="4">
        <f t="shared" si="5"/>
        <v>-0.23163154607317796</v>
      </c>
    </row>
    <row r="18" spans="1:19" ht="12.75" customHeight="1" x14ac:dyDescent="0.2">
      <c r="A18" s="6" t="s">
        <v>71</v>
      </c>
      <c r="B18" s="3">
        <v>74838</v>
      </c>
      <c r="C18" s="3">
        <v>70318</v>
      </c>
      <c r="D18" s="3">
        <v>78278</v>
      </c>
      <c r="E18" s="3">
        <v>79411</v>
      </c>
      <c r="F18" s="3">
        <v>75689</v>
      </c>
      <c r="G18" s="3">
        <v>90523</v>
      </c>
      <c r="H18" s="4">
        <f t="shared" si="0"/>
        <v>-5.758648046240445E-2</v>
      </c>
      <c r="I18" s="4">
        <f t="shared" si="1"/>
        <v>-7.0961434290319592E-2</v>
      </c>
      <c r="J18" s="4">
        <f t="shared" si="2"/>
        <v>-0.13526948952199994</v>
      </c>
      <c r="K18" s="3">
        <v>23277</v>
      </c>
      <c r="L18" s="3">
        <v>22174</v>
      </c>
      <c r="M18" s="3">
        <v>22695</v>
      </c>
      <c r="N18" s="3">
        <v>22536</v>
      </c>
      <c r="O18" s="3">
        <v>22215</v>
      </c>
      <c r="P18" s="3">
        <v>28137</v>
      </c>
      <c r="Q18" s="4">
        <f t="shared" si="3"/>
        <v>3.2880724174653889E-2</v>
      </c>
      <c r="R18" s="4">
        <f t="shared" si="4"/>
        <v>-1.8455998199414809E-3</v>
      </c>
      <c r="S18" s="4">
        <f t="shared" si="5"/>
        <v>-0.19341081138714147</v>
      </c>
    </row>
    <row r="19" spans="1:19" ht="12.75" customHeight="1" x14ac:dyDescent="0.2">
      <c r="A19" s="6" t="s">
        <v>205</v>
      </c>
      <c r="B19" s="3">
        <v>30545</v>
      </c>
      <c r="C19" s="3">
        <v>34603</v>
      </c>
      <c r="D19" s="3">
        <v>45620</v>
      </c>
      <c r="E19" s="3">
        <v>31540</v>
      </c>
      <c r="F19" s="3">
        <v>25550</v>
      </c>
      <c r="G19" s="3">
        <v>34946</v>
      </c>
      <c r="H19" s="4">
        <f t="shared" si="0"/>
        <v>-3.1547241597970829E-2</v>
      </c>
      <c r="I19" s="4">
        <f t="shared" si="1"/>
        <v>0.35432485322896284</v>
      </c>
      <c r="J19" s="4">
        <f t="shared" si="2"/>
        <v>0.30544268299662336</v>
      </c>
      <c r="K19" s="3">
        <v>13837</v>
      </c>
      <c r="L19" s="3">
        <v>16139</v>
      </c>
      <c r="M19" s="3">
        <v>21600</v>
      </c>
      <c r="N19" s="3">
        <v>14365</v>
      </c>
      <c r="O19" s="3">
        <v>12928</v>
      </c>
      <c r="P19" s="3">
        <v>16108</v>
      </c>
      <c r="Q19" s="4">
        <f t="shared" si="3"/>
        <v>-3.6756004176818659E-2</v>
      </c>
      <c r="R19" s="4">
        <f t="shared" si="4"/>
        <v>0.24837561881188119</v>
      </c>
      <c r="S19" s="4">
        <f t="shared" si="5"/>
        <v>0.34094859697044949</v>
      </c>
    </row>
    <row r="20" spans="1:19" ht="12.75" customHeight="1" x14ac:dyDescent="0.2">
      <c r="A20" s="6" t="s">
        <v>222</v>
      </c>
      <c r="B20" s="3">
        <v>21264</v>
      </c>
      <c r="C20" s="3">
        <v>16293</v>
      </c>
      <c r="D20" s="3">
        <v>18258</v>
      </c>
      <c r="E20" s="3">
        <v>20613</v>
      </c>
      <c r="F20" s="3">
        <v>16995</v>
      </c>
      <c r="G20" s="3">
        <v>14373</v>
      </c>
      <c r="H20" s="4">
        <f t="shared" si="0"/>
        <v>3.1582011352059382E-2</v>
      </c>
      <c r="I20" s="4">
        <f t="shared" si="1"/>
        <v>-4.1306266548984998E-2</v>
      </c>
      <c r="J20" s="4">
        <f t="shared" si="2"/>
        <v>0.27029847630974746</v>
      </c>
      <c r="K20" s="3">
        <v>12363</v>
      </c>
      <c r="L20" s="3">
        <v>12374</v>
      </c>
      <c r="M20" s="3">
        <v>8786</v>
      </c>
      <c r="N20" s="3">
        <v>12773</v>
      </c>
      <c r="O20" s="3">
        <v>11618</v>
      </c>
      <c r="P20" s="3">
        <v>13835</v>
      </c>
      <c r="Q20" s="4">
        <f t="shared" si="3"/>
        <v>-3.2098958741094495E-2</v>
      </c>
      <c r="R20" s="4">
        <f t="shared" si="4"/>
        <v>6.5071440867619207E-2</v>
      </c>
      <c r="S20" s="4">
        <f t="shared" si="5"/>
        <v>-0.36494398265269246</v>
      </c>
    </row>
    <row r="21" spans="1:19" ht="12.75" customHeight="1" x14ac:dyDescent="0.2">
      <c r="A21" s="6" t="s">
        <v>131</v>
      </c>
      <c r="B21" s="3">
        <v>11110</v>
      </c>
      <c r="C21" s="3">
        <v>14802</v>
      </c>
      <c r="D21" s="3">
        <v>17780</v>
      </c>
      <c r="E21" s="3">
        <v>10564</v>
      </c>
      <c r="F21" s="3">
        <v>12920</v>
      </c>
      <c r="G21" s="3">
        <v>20854</v>
      </c>
      <c r="H21" s="4">
        <f t="shared" si="0"/>
        <v>5.1684967815221507E-2</v>
      </c>
      <c r="I21" s="4">
        <f t="shared" si="1"/>
        <v>0.14566563467492261</v>
      </c>
      <c r="J21" s="4">
        <f t="shared" si="2"/>
        <v>-0.14740577347271508</v>
      </c>
      <c r="K21" s="3">
        <v>8587</v>
      </c>
      <c r="L21" s="3">
        <v>8739</v>
      </c>
      <c r="M21" s="3">
        <v>10965</v>
      </c>
      <c r="N21" s="3">
        <v>6988</v>
      </c>
      <c r="O21" s="3">
        <v>8578</v>
      </c>
      <c r="P21" s="3">
        <v>13283</v>
      </c>
      <c r="Q21" s="4">
        <f t="shared" si="3"/>
        <v>0.22882083571837436</v>
      </c>
      <c r="R21" s="4">
        <f t="shared" si="4"/>
        <v>1.876894380974586E-2</v>
      </c>
      <c r="S21" s="4">
        <f t="shared" si="5"/>
        <v>-0.17450877060904915</v>
      </c>
    </row>
    <row r="22" spans="1:19" ht="12.75" customHeight="1" x14ac:dyDescent="0.2">
      <c r="A22" s="6" t="s">
        <v>20</v>
      </c>
      <c r="B22" s="3">
        <v>8515</v>
      </c>
      <c r="C22" s="3">
        <v>11696</v>
      </c>
      <c r="D22" s="3">
        <v>9991</v>
      </c>
      <c r="E22" s="3">
        <v>13864</v>
      </c>
      <c r="F22" s="3">
        <v>14524</v>
      </c>
      <c r="G22" s="3">
        <v>9740</v>
      </c>
      <c r="H22" s="4">
        <f t="shared" si="0"/>
        <v>-0.38581938834391227</v>
      </c>
      <c r="I22" s="4">
        <f t="shared" si="1"/>
        <v>-0.19471220049573121</v>
      </c>
      <c r="J22" s="4">
        <f t="shared" si="2"/>
        <v>2.5770020533880902E-2</v>
      </c>
      <c r="K22" s="3">
        <v>7370</v>
      </c>
      <c r="L22" s="3">
        <v>9115</v>
      </c>
      <c r="M22" s="3">
        <v>9300</v>
      </c>
      <c r="N22" s="3">
        <v>10360</v>
      </c>
      <c r="O22" s="3">
        <v>11280</v>
      </c>
      <c r="P22" s="3">
        <v>8658</v>
      </c>
      <c r="Q22" s="4">
        <f t="shared" si="3"/>
        <v>-0.28861003861003859</v>
      </c>
      <c r="R22" s="4">
        <f t="shared" si="4"/>
        <v>-0.19193262411347517</v>
      </c>
      <c r="S22" s="4">
        <f t="shared" si="5"/>
        <v>7.4151074151074151E-2</v>
      </c>
    </row>
    <row r="23" spans="1:19" ht="12.75" customHeight="1" x14ac:dyDescent="0.2">
      <c r="A23" s="6" t="s">
        <v>138</v>
      </c>
      <c r="B23" s="3">
        <v>4925</v>
      </c>
      <c r="C23" s="3">
        <v>3702</v>
      </c>
      <c r="D23" s="3">
        <v>4400</v>
      </c>
      <c r="E23" s="3">
        <v>6731</v>
      </c>
      <c r="F23" s="3">
        <v>4560</v>
      </c>
      <c r="G23" s="3">
        <v>4566</v>
      </c>
      <c r="H23" s="4">
        <f t="shared" si="0"/>
        <v>-0.26831080077254493</v>
      </c>
      <c r="I23" s="4">
        <f t="shared" si="1"/>
        <v>-0.18815789473684211</v>
      </c>
      <c r="J23" s="4">
        <f t="shared" si="2"/>
        <v>-3.6355672360928605E-2</v>
      </c>
      <c r="K23" s="3">
        <v>6618</v>
      </c>
      <c r="L23" s="3">
        <v>6833</v>
      </c>
      <c r="M23" s="3">
        <v>5459</v>
      </c>
      <c r="N23" s="3">
        <v>6350</v>
      </c>
      <c r="O23" s="3">
        <v>7592</v>
      </c>
      <c r="P23" s="3">
        <v>7887</v>
      </c>
      <c r="Q23" s="4">
        <f t="shared" si="3"/>
        <v>4.2204724409448821E-2</v>
      </c>
      <c r="R23" s="4">
        <f t="shared" si="4"/>
        <v>-9.9973656480505796E-2</v>
      </c>
      <c r="S23" s="4">
        <f t="shared" si="5"/>
        <v>-0.30784835805756305</v>
      </c>
    </row>
    <row r="24" spans="1:19" ht="12.75" customHeight="1" x14ac:dyDescent="0.2">
      <c r="A24" s="6" t="s">
        <v>119</v>
      </c>
      <c r="B24" s="3">
        <v>4303</v>
      </c>
      <c r="C24" s="3">
        <v>4940</v>
      </c>
      <c r="D24" s="3">
        <v>2672</v>
      </c>
      <c r="E24" s="3">
        <v>3961</v>
      </c>
      <c r="F24" s="3">
        <v>4439</v>
      </c>
      <c r="G24" s="3">
        <v>4113</v>
      </c>
      <c r="H24" s="4">
        <f t="shared" si="0"/>
        <v>8.6341832870487245E-2</v>
      </c>
      <c r="I24" s="4">
        <f t="shared" si="1"/>
        <v>0.11286325749042578</v>
      </c>
      <c r="J24" s="4">
        <f t="shared" si="2"/>
        <v>-0.35035254072453198</v>
      </c>
      <c r="K24" s="3">
        <v>10528</v>
      </c>
      <c r="L24" s="3">
        <v>9612</v>
      </c>
      <c r="M24" s="3">
        <v>7257</v>
      </c>
      <c r="N24" s="3">
        <v>8404</v>
      </c>
      <c r="O24" s="3">
        <v>8235</v>
      </c>
      <c r="P24" s="3">
        <v>7666</v>
      </c>
      <c r="Q24" s="4">
        <f t="shared" si="3"/>
        <v>0.25273679200380772</v>
      </c>
      <c r="R24" s="4">
        <f t="shared" si="4"/>
        <v>0.16721311475409836</v>
      </c>
      <c r="S24" s="4">
        <f t="shared" si="5"/>
        <v>-5.3352465431776679E-2</v>
      </c>
    </row>
    <row r="25" spans="1:19" ht="12.75" customHeight="1" x14ac:dyDescent="0.2">
      <c r="A25" s="6" t="s">
        <v>50</v>
      </c>
      <c r="B25" s="3">
        <v>257</v>
      </c>
      <c r="C25" s="3">
        <v>14</v>
      </c>
      <c r="D25" s="3">
        <v>153</v>
      </c>
      <c r="E25" s="3">
        <v>401</v>
      </c>
      <c r="F25" s="3">
        <v>131</v>
      </c>
      <c r="G25" s="3">
        <v>419</v>
      </c>
      <c r="H25" s="4">
        <f t="shared" si="0"/>
        <v>-0.35910224438902744</v>
      </c>
      <c r="I25" s="4">
        <f t="shared" si="1"/>
        <v>-0.89312977099236646</v>
      </c>
      <c r="J25" s="4">
        <f t="shared" si="2"/>
        <v>-0.6348448687350835</v>
      </c>
      <c r="K25" s="3">
        <v>3731</v>
      </c>
      <c r="L25" s="3">
        <v>276</v>
      </c>
      <c r="M25" s="3">
        <v>261</v>
      </c>
      <c r="N25" s="3">
        <v>687</v>
      </c>
      <c r="O25" s="3">
        <v>265</v>
      </c>
      <c r="P25" s="3">
        <v>6741</v>
      </c>
      <c r="Q25" s="4">
        <f t="shared" si="3"/>
        <v>4.4308588064046583</v>
      </c>
      <c r="R25" s="4">
        <f t="shared" si="4"/>
        <v>4.1509433962264149E-2</v>
      </c>
      <c r="S25" s="4">
        <f t="shared" si="5"/>
        <v>-0.96128170894526033</v>
      </c>
    </row>
    <row r="26" spans="1:19" ht="12.75" customHeight="1" x14ac:dyDescent="0.2">
      <c r="A26" s="6" t="s">
        <v>242</v>
      </c>
      <c r="B26" s="3">
        <v>5526</v>
      </c>
      <c r="C26" s="3">
        <v>6449</v>
      </c>
      <c r="D26" s="3">
        <v>5475</v>
      </c>
      <c r="E26" s="3">
        <v>5371</v>
      </c>
      <c r="F26" s="3">
        <v>5316</v>
      </c>
      <c r="G26" s="3">
        <v>6131</v>
      </c>
      <c r="H26" s="4">
        <f t="shared" si="0"/>
        <v>2.885868553342022E-2</v>
      </c>
      <c r="I26" s="4">
        <f t="shared" si="1"/>
        <v>0.21313017306245297</v>
      </c>
      <c r="J26" s="4">
        <f t="shared" si="2"/>
        <v>-0.10699722720600228</v>
      </c>
      <c r="K26" s="3">
        <v>7971</v>
      </c>
      <c r="L26" s="3">
        <v>7868</v>
      </c>
      <c r="M26" s="3">
        <v>6365</v>
      </c>
      <c r="N26" s="3">
        <v>7062</v>
      </c>
      <c r="O26" s="3">
        <v>6204</v>
      </c>
      <c r="P26" s="3">
        <v>6175</v>
      </c>
      <c r="Q26" s="4">
        <f t="shared" si="3"/>
        <v>0.12871707731520815</v>
      </c>
      <c r="R26" s="4">
        <f t="shared" si="4"/>
        <v>0.26821405544809801</v>
      </c>
      <c r="S26" s="4">
        <f t="shared" si="5"/>
        <v>3.0769230769230771E-2</v>
      </c>
    </row>
    <row r="27" spans="1:19" ht="12.75" customHeight="1" x14ac:dyDescent="0.2">
      <c r="A27" s="6" t="s">
        <v>111</v>
      </c>
      <c r="B27" s="3">
        <v>13812</v>
      </c>
      <c r="C27" s="3">
        <v>20152</v>
      </c>
      <c r="D27" s="3">
        <v>19985</v>
      </c>
      <c r="E27" s="3">
        <v>16550</v>
      </c>
      <c r="F27" s="3">
        <v>14867</v>
      </c>
      <c r="G27" s="3">
        <v>22392</v>
      </c>
      <c r="H27" s="4">
        <f t="shared" si="0"/>
        <v>-0.1654380664652568</v>
      </c>
      <c r="I27" s="4">
        <f t="shared" si="1"/>
        <v>0.35548530302011166</v>
      </c>
      <c r="J27" s="4">
        <f t="shared" si="2"/>
        <v>-0.10749374776705967</v>
      </c>
      <c r="K27" s="3">
        <v>4426</v>
      </c>
      <c r="L27" s="3">
        <v>5846</v>
      </c>
      <c r="M27" s="3">
        <v>4962</v>
      </c>
      <c r="N27" s="3">
        <v>4621</v>
      </c>
      <c r="O27" s="3">
        <v>4172</v>
      </c>
      <c r="P27" s="3">
        <v>5728</v>
      </c>
      <c r="Q27" s="4">
        <f t="shared" si="3"/>
        <v>-4.2198658299069464E-2</v>
      </c>
      <c r="R27" s="4">
        <f t="shared" si="4"/>
        <v>0.40124640460210931</v>
      </c>
      <c r="S27" s="4">
        <f t="shared" si="5"/>
        <v>-0.1337290502793296</v>
      </c>
    </row>
    <row r="28" spans="1:19" ht="12.75" customHeight="1" x14ac:dyDescent="0.2">
      <c r="A28" s="6" t="s">
        <v>167</v>
      </c>
      <c r="B28" s="3">
        <v>3258</v>
      </c>
      <c r="C28" s="3">
        <v>2914</v>
      </c>
      <c r="D28" s="3">
        <v>2750</v>
      </c>
      <c r="E28" s="3">
        <v>3649</v>
      </c>
      <c r="F28" s="3">
        <v>2555</v>
      </c>
      <c r="G28" s="3">
        <v>2715</v>
      </c>
      <c r="H28" s="4">
        <f t="shared" si="0"/>
        <v>-0.10715264456015347</v>
      </c>
      <c r="I28" s="4">
        <f t="shared" si="1"/>
        <v>0.14050880626223092</v>
      </c>
      <c r="J28" s="4">
        <f t="shared" si="2"/>
        <v>1.289134438305709E-2</v>
      </c>
      <c r="K28" s="3">
        <v>4671</v>
      </c>
      <c r="L28" s="3">
        <v>4385</v>
      </c>
      <c r="M28" s="3">
        <v>3467</v>
      </c>
      <c r="N28" s="3">
        <v>4165</v>
      </c>
      <c r="O28" s="3">
        <v>3198</v>
      </c>
      <c r="P28" s="3">
        <v>5040</v>
      </c>
      <c r="Q28" s="4">
        <f t="shared" si="3"/>
        <v>0.12148859543817526</v>
      </c>
      <c r="R28" s="4">
        <f t="shared" si="4"/>
        <v>0.3711694809255785</v>
      </c>
      <c r="S28" s="4">
        <f t="shared" si="5"/>
        <v>-0.3121031746031746</v>
      </c>
    </row>
    <row r="29" spans="1:19" ht="12.75" customHeight="1" x14ac:dyDescent="0.2">
      <c r="A29" s="6" t="s">
        <v>122</v>
      </c>
      <c r="B29" s="3">
        <v>4156</v>
      </c>
      <c r="C29" s="3">
        <v>5025</v>
      </c>
      <c r="D29" s="3">
        <v>4309</v>
      </c>
      <c r="E29" s="3">
        <v>4499</v>
      </c>
      <c r="F29" s="3">
        <v>4782</v>
      </c>
      <c r="G29" s="3">
        <v>3257</v>
      </c>
      <c r="H29" s="4">
        <f t="shared" si="0"/>
        <v>-7.6239164258724165E-2</v>
      </c>
      <c r="I29" s="4">
        <f t="shared" si="1"/>
        <v>5.0815558343789209E-2</v>
      </c>
      <c r="J29" s="4">
        <f t="shared" si="2"/>
        <v>0.32299662265888857</v>
      </c>
      <c r="K29" s="3">
        <v>3695</v>
      </c>
      <c r="L29" s="3">
        <v>6920</v>
      </c>
      <c r="M29" s="3">
        <v>7631</v>
      </c>
      <c r="N29" s="3">
        <v>6284</v>
      </c>
      <c r="O29" s="3">
        <v>5613</v>
      </c>
      <c r="P29" s="3">
        <v>4593</v>
      </c>
      <c r="Q29" s="4">
        <f t="shared" si="3"/>
        <v>-0.41199872692552514</v>
      </c>
      <c r="R29" s="4">
        <f t="shared" si="4"/>
        <v>0.23285230714412969</v>
      </c>
      <c r="S29" s="4">
        <f t="shared" si="5"/>
        <v>0.66144132375353804</v>
      </c>
    </row>
    <row r="30" spans="1:19" ht="12.75" customHeight="1" x14ac:dyDescent="0.2">
      <c r="A30" s="6" t="s">
        <v>0</v>
      </c>
      <c r="B30" s="3">
        <v>4071</v>
      </c>
      <c r="C30" s="3">
        <v>4465</v>
      </c>
      <c r="D30" s="3">
        <v>3545</v>
      </c>
      <c r="E30" s="3">
        <v>4457</v>
      </c>
      <c r="F30" s="3">
        <v>5396</v>
      </c>
      <c r="G30" s="3">
        <v>4666</v>
      </c>
      <c r="H30" s="4">
        <f t="shared" si="0"/>
        <v>-8.6605339914740856E-2</v>
      </c>
      <c r="I30" s="4">
        <f t="shared" si="1"/>
        <v>-0.17253521126760563</v>
      </c>
      <c r="J30" s="4">
        <f t="shared" si="2"/>
        <v>-0.24024860694384911</v>
      </c>
      <c r="K30" s="3">
        <v>2997</v>
      </c>
      <c r="L30" s="3">
        <v>3309</v>
      </c>
      <c r="M30" s="3">
        <v>1907</v>
      </c>
      <c r="N30" s="3">
        <v>2921</v>
      </c>
      <c r="O30" s="3">
        <v>3631</v>
      </c>
      <c r="P30" s="3">
        <v>3977</v>
      </c>
      <c r="Q30" s="4">
        <f t="shared" si="3"/>
        <v>2.6018486819582336E-2</v>
      </c>
      <c r="R30" s="4">
        <f t="shared" si="4"/>
        <v>-8.8680804186174605E-2</v>
      </c>
      <c r="S30" s="4">
        <f t="shared" si="5"/>
        <v>-0.52049283379431732</v>
      </c>
    </row>
    <row r="31" spans="1:19" ht="12.75" customHeight="1" x14ac:dyDescent="0.2">
      <c r="A31" s="6" t="s">
        <v>83</v>
      </c>
      <c r="B31" s="3">
        <v>3493</v>
      </c>
      <c r="C31" s="3">
        <v>5477</v>
      </c>
      <c r="D31" s="3">
        <v>9223</v>
      </c>
      <c r="E31" s="3">
        <v>3701</v>
      </c>
      <c r="F31" s="3">
        <v>5042</v>
      </c>
      <c r="G31" s="3">
        <v>6449</v>
      </c>
      <c r="H31" s="4">
        <f t="shared" si="0"/>
        <v>-5.6201026749527157E-2</v>
      </c>
      <c r="I31" s="4">
        <f t="shared" si="1"/>
        <v>8.6275287584291954E-2</v>
      </c>
      <c r="J31" s="4">
        <f t="shared" si="2"/>
        <v>0.43014420840440376</v>
      </c>
      <c r="K31" s="3">
        <v>2303</v>
      </c>
      <c r="L31" s="3">
        <v>2701</v>
      </c>
      <c r="M31" s="3">
        <v>3432</v>
      </c>
      <c r="N31" s="3">
        <v>2267</v>
      </c>
      <c r="O31" s="3">
        <v>3014</v>
      </c>
      <c r="P31" s="3">
        <v>3600</v>
      </c>
      <c r="Q31" s="4">
        <f t="shared" si="3"/>
        <v>1.5880017644464048E-2</v>
      </c>
      <c r="R31" s="4">
        <f t="shared" si="4"/>
        <v>-0.10384870603848706</v>
      </c>
      <c r="S31" s="4">
        <f t="shared" si="5"/>
        <v>-4.6666666666666669E-2</v>
      </c>
    </row>
    <row r="32" spans="1:19" ht="12.75" customHeight="1" x14ac:dyDescent="0.2">
      <c r="A32" s="6" t="s">
        <v>245</v>
      </c>
      <c r="B32" s="3">
        <v>2301</v>
      </c>
      <c r="C32" s="3">
        <v>2444</v>
      </c>
      <c r="D32" s="3">
        <v>2421</v>
      </c>
      <c r="E32" s="3">
        <v>2529</v>
      </c>
      <c r="F32" s="3">
        <v>3441</v>
      </c>
      <c r="G32" s="3">
        <v>4223</v>
      </c>
      <c r="H32" s="4">
        <f t="shared" si="0"/>
        <v>-9.0154211150652433E-2</v>
      </c>
      <c r="I32" s="4">
        <f t="shared" si="1"/>
        <v>-0.28974135425748326</v>
      </c>
      <c r="J32" s="4">
        <f t="shared" si="2"/>
        <v>-0.42671086905043809</v>
      </c>
      <c r="K32" s="3">
        <v>2023</v>
      </c>
      <c r="L32" s="3">
        <v>1991</v>
      </c>
      <c r="M32" s="3">
        <v>2412</v>
      </c>
      <c r="N32" s="3">
        <v>2681</v>
      </c>
      <c r="O32" s="3">
        <v>2871</v>
      </c>
      <c r="P32" s="3">
        <v>3534</v>
      </c>
      <c r="Q32" s="4">
        <f t="shared" si="3"/>
        <v>-0.24543080939947781</v>
      </c>
      <c r="R32" s="4">
        <f t="shared" si="4"/>
        <v>-0.3065134099616858</v>
      </c>
      <c r="S32" s="4">
        <f t="shared" si="5"/>
        <v>-0.31748726655348047</v>
      </c>
    </row>
    <row r="33" spans="1:19" ht="12.75" customHeight="1" x14ac:dyDescent="0.2">
      <c r="A33" s="6" t="s">
        <v>150</v>
      </c>
      <c r="B33" s="3">
        <v>7610</v>
      </c>
      <c r="C33" s="3">
        <v>7822</v>
      </c>
      <c r="D33" s="3">
        <v>10102</v>
      </c>
      <c r="E33" s="3">
        <v>4683</v>
      </c>
      <c r="F33" s="3">
        <v>6195</v>
      </c>
      <c r="G33" s="3">
        <v>8275</v>
      </c>
      <c r="H33" s="4">
        <f t="shared" si="0"/>
        <v>0.62502669229126628</v>
      </c>
      <c r="I33" s="4">
        <f t="shared" si="1"/>
        <v>0.2626311541565779</v>
      </c>
      <c r="J33" s="4">
        <f t="shared" si="2"/>
        <v>0.22078549848942597</v>
      </c>
      <c r="K33" s="3">
        <v>3162</v>
      </c>
      <c r="L33" s="3">
        <v>3427</v>
      </c>
      <c r="M33" s="3">
        <v>3553</v>
      </c>
      <c r="N33" s="3">
        <v>2597</v>
      </c>
      <c r="O33" s="3">
        <v>2953</v>
      </c>
      <c r="P33" s="3">
        <v>3518</v>
      </c>
      <c r="Q33" s="4">
        <f t="shared" si="3"/>
        <v>0.21755872160184828</v>
      </c>
      <c r="R33" s="4">
        <f t="shared" si="4"/>
        <v>0.16051473078225534</v>
      </c>
      <c r="S33" s="4">
        <f t="shared" si="5"/>
        <v>9.9488345650938035E-3</v>
      </c>
    </row>
    <row r="34" spans="1:19" ht="12.75" customHeight="1" x14ac:dyDescent="0.2">
      <c r="A34" s="6" t="s">
        <v>39</v>
      </c>
      <c r="B34" s="3">
        <v>3030</v>
      </c>
      <c r="C34" s="3">
        <v>4623</v>
      </c>
      <c r="D34" s="3">
        <v>4407</v>
      </c>
      <c r="E34" s="3">
        <v>2814</v>
      </c>
      <c r="F34" s="3">
        <v>3619</v>
      </c>
      <c r="G34" s="3">
        <v>3715</v>
      </c>
      <c r="H34" s="4">
        <f t="shared" si="0"/>
        <v>7.6759061833688705E-2</v>
      </c>
      <c r="I34" s="4">
        <f t="shared" si="1"/>
        <v>0.27742470295661786</v>
      </c>
      <c r="J34" s="4">
        <f t="shared" si="2"/>
        <v>0.18627187079407806</v>
      </c>
      <c r="K34" s="3">
        <v>1983</v>
      </c>
      <c r="L34" s="3">
        <v>2276</v>
      </c>
      <c r="M34" s="3">
        <v>1795</v>
      </c>
      <c r="N34" s="3">
        <v>1766</v>
      </c>
      <c r="O34" s="3">
        <v>1889</v>
      </c>
      <c r="P34" s="3">
        <v>2734</v>
      </c>
      <c r="Q34" s="4">
        <f t="shared" si="3"/>
        <v>0.12287655719139298</v>
      </c>
      <c r="R34" s="4">
        <f t="shared" si="4"/>
        <v>0.20487030174695606</v>
      </c>
      <c r="S34" s="4">
        <f t="shared" si="5"/>
        <v>-0.34345281638624725</v>
      </c>
    </row>
    <row r="35" spans="1:19" ht="12.75" customHeight="1" x14ac:dyDescent="0.2">
      <c r="A35" s="6" t="s">
        <v>147</v>
      </c>
      <c r="B35" s="3">
        <v>4818</v>
      </c>
      <c r="C35" s="3">
        <v>8392</v>
      </c>
      <c r="D35" s="3">
        <v>6054</v>
      </c>
      <c r="E35" s="3">
        <v>5228</v>
      </c>
      <c r="F35" s="3">
        <v>8270</v>
      </c>
      <c r="G35" s="3">
        <v>7653</v>
      </c>
      <c r="H35" s="4">
        <f t="shared" si="0"/>
        <v>-7.8423871461361899E-2</v>
      </c>
      <c r="I35" s="4">
        <f t="shared" si="1"/>
        <v>1.475211608222491E-2</v>
      </c>
      <c r="J35" s="4">
        <f t="shared" si="2"/>
        <v>-0.20893767150137202</v>
      </c>
      <c r="K35" s="3">
        <v>2402</v>
      </c>
      <c r="L35" s="3">
        <v>3618</v>
      </c>
      <c r="M35" s="3">
        <v>2141</v>
      </c>
      <c r="N35" s="3">
        <v>2223</v>
      </c>
      <c r="O35" s="3">
        <v>3162</v>
      </c>
      <c r="P35" s="3">
        <v>2641</v>
      </c>
      <c r="Q35" s="4">
        <f t="shared" si="3"/>
        <v>8.0521817363922624E-2</v>
      </c>
      <c r="R35" s="4">
        <f t="shared" si="4"/>
        <v>0.1442125237191651</v>
      </c>
      <c r="S35" s="4">
        <f t="shared" si="5"/>
        <v>-0.18932222642938282</v>
      </c>
    </row>
    <row r="36" spans="1:19" ht="12.75" customHeight="1" x14ac:dyDescent="0.2">
      <c r="A36" s="6" t="s">
        <v>172</v>
      </c>
      <c r="B36" s="3">
        <v>8076</v>
      </c>
      <c r="C36" s="3">
        <v>6898</v>
      </c>
      <c r="D36" s="3">
        <v>6554</v>
      </c>
      <c r="E36" s="3">
        <v>8032</v>
      </c>
      <c r="F36" s="3">
        <v>5838</v>
      </c>
      <c r="G36" s="3">
        <v>5113</v>
      </c>
      <c r="H36" s="4">
        <f t="shared" si="0"/>
        <v>5.4780876494023908E-3</v>
      </c>
      <c r="I36" s="4">
        <f t="shared" si="1"/>
        <v>0.18156903048989381</v>
      </c>
      <c r="J36" s="4">
        <f t="shared" si="2"/>
        <v>0.28183062781146095</v>
      </c>
      <c r="K36" s="3">
        <v>2541</v>
      </c>
      <c r="L36" s="3">
        <v>2306</v>
      </c>
      <c r="M36" s="3">
        <v>2429</v>
      </c>
      <c r="N36" s="3">
        <v>2802</v>
      </c>
      <c r="O36" s="3">
        <v>2146</v>
      </c>
      <c r="P36" s="3">
        <v>2591</v>
      </c>
      <c r="Q36" s="4">
        <f t="shared" si="3"/>
        <v>-9.3147751605995713E-2</v>
      </c>
      <c r="R36" s="4">
        <f t="shared" si="4"/>
        <v>7.4557315936626276E-2</v>
      </c>
      <c r="S36" s="4">
        <f t="shared" si="5"/>
        <v>-6.2524121960632964E-2</v>
      </c>
    </row>
    <row r="37" spans="1:19" ht="12.75" customHeight="1" x14ac:dyDescent="0.2">
      <c r="A37" s="6" t="s">
        <v>198</v>
      </c>
      <c r="B37" s="3">
        <v>1576</v>
      </c>
      <c r="C37" s="3">
        <v>2536</v>
      </c>
      <c r="D37" s="3">
        <v>1744</v>
      </c>
      <c r="E37" s="3">
        <v>992</v>
      </c>
      <c r="F37" s="3">
        <v>1170</v>
      </c>
      <c r="G37" s="3">
        <v>1515</v>
      </c>
      <c r="H37" s="4">
        <f t="shared" si="0"/>
        <v>0.58870967741935487</v>
      </c>
      <c r="I37" s="4">
        <f t="shared" si="1"/>
        <v>1.1675213675213676</v>
      </c>
      <c r="J37" s="4">
        <f t="shared" si="2"/>
        <v>0.15115511551155114</v>
      </c>
      <c r="K37" s="3">
        <v>2198</v>
      </c>
      <c r="L37" s="3">
        <v>2159</v>
      </c>
      <c r="M37" s="3">
        <v>2044</v>
      </c>
      <c r="N37" s="3">
        <v>1713</v>
      </c>
      <c r="O37" s="3">
        <v>2102</v>
      </c>
      <c r="P37" s="3">
        <v>2471</v>
      </c>
      <c r="Q37" s="4">
        <f t="shared" si="3"/>
        <v>0.28312901342673674</v>
      </c>
      <c r="R37" s="4">
        <f t="shared" si="4"/>
        <v>2.7117031398667935E-2</v>
      </c>
      <c r="S37" s="4">
        <f t="shared" si="5"/>
        <v>-0.17280453257790368</v>
      </c>
    </row>
    <row r="38" spans="1:19" ht="12.75" customHeight="1" x14ac:dyDescent="0.2">
      <c r="A38" s="6" t="s">
        <v>56</v>
      </c>
      <c r="B38" s="3">
        <v>868</v>
      </c>
      <c r="C38" s="3">
        <v>1103</v>
      </c>
      <c r="D38" s="3">
        <v>1037</v>
      </c>
      <c r="E38" s="3">
        <v>857</v>
      </c>
      <c r="F38" s="3">
        <v>605</v>
      </c>
      <c r="G38" s="3">
        <v>737</v>
      </c>
      <c r="H38" s="4">
        <f t="shared" si="0"/>
        <v>1.2835472578763127E-2</v>
      </c>
      <c r="I38" s="4">
        <f t="shared" si="1"/>
        <v>0.82314049586776861</v>
      </c>
      <c r="J38" s="4">
        <f t="shared" si="2"/>
        <v>0.40705563093622793</v>
      </c>
      <c r="K38" s="3">
        <v>1983</v>
      </c>
      <c r="L38" s="3">
        <v>3188</v>
      </c>
      <c r="M38" s="3">
        <v>2518</v>
      </c>
      <c r="N38" s="3">
        <v>2823</v>
      </c>
      <c r="O38" s="3">
        <v>1798</v>
      </c>
      <c r="P38" s="3">
        <v>2041</v>
      </c>
      <c r="Q38" s="4">
        <f t="shared" si="3"/>
        <v>-0.29755579171094582</v>
      </c>
      <c r="R38" s="4">
        <f t="shared" si="4"/>
        <v>0.7730812013348165</v>
      </c>
      <c r="S38" s="4">
        <f t="shared" si="5"/>
        <v>0.23370896619304263</v>
      </c>
    </row>
    <row r="39" spans="1:19" ht="12.75" customHeight="1" x14ac:dyDescent="0.2">
      <c r="A39" s="6" t="s">
        <v>218</v>
      </c>
      <c r="B39" s="3">
        <v>636</v>
      </c>
      <c r="C39" s="3">
        <v>1950</v>
      </c>
      <c r="D39" s="3">
        <v>2250</v>
      </c>
      <c r="E39" s="3">
        <v>1183</v>
      </c>
      <c r="F39" s="3">
        <v>1414</v>
      </c>
      <c r="G39" s="3">
        <v>2272</v>
      </c>
      <c r="H39" s="4">
        <f t="shared" ref="H39:H70" si="6">(B39-E39)/E39</f>
        <v>-0.46238377007607778</v>
      </c>
      <c r="I39" s="4">
        <f t="shared" ref="I39:I70" si="7">(C39-F39)/F39</f>
        <v>0.37906647807637905</v>
      </c>
      <c r="J39" s="4">
        <f t="shared" ref="J39:J70" si="8">(D39-G39)/G39</f>
        <v>-9.683098591549295E-3</v>
      </c>
      <c r="K39" s="3">
        <v>612</v>
      </c>
      <c r="L39" s="3">
        <v>1367</v>
      </c>
      <c r="M39" s="3">
        <v>2290</v>
      </c>
      <c r="N39" s="3">
        <v>1098</v>
      </c>
      <c r="O39" s="3">
        <v>1337</v>
      </c>
      <c r="P39" s="3">
        <v>1971</v>
      </c>
      <c r="Q39" s="4">
        <f t="shared" ref="Q39:Q70" si="9">(K39-N39)/N39</f>
        <v>-0.44262295081967212</v>
      </c>
      <c r="R39" s="4">
        <f t="shared" ref="R39:R70" si="10">(L39-O39)/O39</f>
        <v>2.243829468960359E-2</v>
      </c>
      <c r="S39" s="4">
        <f t="shared" ref="S39:S70" si="11">(M39-P39)/P39</f>
        <v>0.16184677828513444</v>
      </c>
    </row>
    <row r="40" spans="1:19" ht="12.75" customHeight="1" x14ac:dyDescent="0.2">
      <c r="A40" s="6" t="s">
        <v>7</v>
      </c>
      <c r="B40" s="3">
        <v>1965</v>
      </c>
      <c r="C40" s="3">
        <v>1845</v>
      </c>
      <c r="D40" s="3">
        <v>2060</v>
      </c>
      <c r="E40" s="3">
        <v>694</v>
      </c>
      <c r="F40" s="3">
        <v>1514</v>
      </c>
      <c r="G40" s="3">
        <v>2072</v>
      </c>
      <c r="H40" s="4">
        <f t="shared" si="6"/>
        <v>1.8314121037463977</v>
      </c>
      <c r="I40" s="4">
        <f t="shared" si="7"/>
        <v>0.21862615587846765</v>
      </c>
      <c r="J40" s="4">
        <f t="shared" si="8"/>
        <v>-5.7915057915057912E-3</v>
      </c>
      <c r="K40" s="3">
        <v>2774</v>
      </c>
      <c r="L40" s="3">
        <v>2013</v>
      </c>
      <c r="M40" s="3">
        <v>3633</v>
      </c>
      <c r="N40" s="3">
        <v>857</v>
      </c>
      <c r="O40" s="3">
        <v>1698</v>
      </c>
      <c r="P40" s="3">
        <v>1868</v>
      </c>
      <c r="Q40" s="4">
        <f t="shared" si="9"/>
        <v>2.2368728121353558</v>
      </c>
      <c r="R40" s="4">
        <f t="shared" si="10"/>
        <v>0.18551236749116609</v>
      </c>
      <c r="S40" s="4">
        <f t="shared" si="11"/>
        <v>0.94486081370449682</v>
      </c>
    </row>
    <row r="41" spans="1:19" ht="12.75" customHeight="1" x14ac:dyDescent="0.2">
      <c r="A41" s="6" t="s">
        <v>194</v>
      </c>
      <c r="B41" s="3">
        <v>5762</v>
      </c>
      <c r="C41" s="3">
        <v>8524</v>
      </c>
      <c r="D41" s="3">
        <v>9731</v>
      </c>
      <c r="E41" s="3">
        <v>6975</v>
      </c>
      <c r="F41" s="3">
        <v>6638</v>
      </c>
      <c r="G41" s="3">
        <v>6082</v>
      </c>
      <c r="H41" s="4">
        <f t="shared" si="6"/>
        <v>-0.1739068100358423</v>
      </c>
      <c r="I41" s="4">
        <f t="shared" si="7"/>
        <v>0.28412172341066588</v>
      </c>
      <c r="J41" s="4">
        <f t="shared" si="8"/>
        <v>0.59996711608023678</v>
      </c>
      <c r="K41" s="3">
        <v>2370</v>
      </c>
      <c r="L41" s="3">
        <v>2404</v>
      </c>
      <c r="M41" s="3">
        <v>2795</v>
      </c>
      <c r="N41" s="3">
        <v>1939</v>
      </c>
      <c r="O41" s="3">
        <v>1968</v>
      </c>
      <c r="P41" s="3">
        <v>1682</v>
      </c>
      <c r="Q41" s="4">
        <f t="shared" si="9"/>
        <v>0.22227952552862301</v>
      </c>
      <c r="R41" s="4">
        <f t="shared" si="10"/>
        <v>0.22154471544715448</v>
      </c>
      <c r="S41" s="4">
        <f t="shared" si="11"/>
        <v>0.66171224732461353</v>
      </c>
    </row>
    <row r="42" spans="1:19" ht="12.75" customHeight="1" x14ac:dyDescent="0.2">
      <c r="A42" s="6" t="s">
        <v>93</v>
      </c>
      <c r="B42" s="3">
        <v>1973</v>
      </c>
      <c r="C42" s="3">
        <v>2573</v>
      </c>
      <c r="D42" s="3">
        <v>2018</v>
      </c>
      <c r="E42" s="3">
        <v>1322</v>
      </c>
      <c r="F42" s="3">
        <v>2642</v>
      </c>
      <c r="G42" s="3">
        <v>2012</v>
      </c>
      <c r="H42" s="4">
        <f t="shared" si="6"/>
        <v>0.49243570347957638</v>
      </c>
      <c r="I42" s="4">
        <f t="shared" si="7"/>
        <v>-2.6116578349735048E-2</v>
      </c>
      <c r="J42" s="4">
        <f t="shared" si="8"/>
        <v>2.982107355864811E-3</v>
      </c>
      <c r="K42" s="3">
        <v>2325</v>
      </c>
      <c r="L42" s="3">
        <v>3192</v>
      </c>
      <c r="M42" s="3">
        <v>2038</v>
      </c>
      <c r="N42" s="3">
        <v>1422</v>
      </c>
      <c r="O42" s="3">
        <v>3136</v>
      </c>
      <c r="P42" s="3">
        <v>1537</v>
      </c>
      <c r="Q42" s="4">
        <f t="shared" si="9"/>
        <v>0.63502109704641352</v>
      </c>
      <c r="R42" s="4">
        <f t="shared" si="10"/>
        <v>1.7857142857142856E-2</v>
      </c>
      <c r="S42" s="4">
        <f t="shared" si="11"/>
        <v>0.32595966167859469</v>
      </c>
    </row>
    <row r="43" spans="1:19" ht="12.75" customHeight="1" x14ac:dyDescent="0.2">
      <c r="A43" s="6" t="s">
        <v>72</v>
      </c>
      <c r="B43" s="3">
        <v>659</v>
      </c>
      <c r="C43" s="3">
        <v>1174</v>
      </c>
      <c r="D43" s="3">
        <v>1420</v>
      </c>
      <c r="E43" s="3">
        <v>1677</v>
      </c>
      <c r="F43" s="3">
        <v>415</v>
      </c>
      <c r="G43" s="3">
        <v>566</v>
      </c>
      <c r="H43" s="4">
        <f t="shared" si="6"/>
        <v>-0.607036374478235</v>
      </c>
      <c r="I43" s="4">
        <f t="shared" si="7"/>
        <v>1.8289156626506025</v>
      </c>
      <c r="J43" s="4">
        <f t="shared" si="8"/>
        <v>1.5088339222614842</v>
      </c>
      <c r="K43" s="3">
        <v>657</v>
      </c>
      <c r="L43" s="3">
        <v>1173</v>
      </c>
      <c r="M43" s="3">
        <v>3635</v>
      </c>
      <c r="N43" s="3">
        <v>2953</v>
      </c>
      <c r="O43" s="3">
        <v>1527</v>
      </c>
      <c r="P43" s="3">
        <v>1521</v>
      </c>
      <c r="Q43" s="4">
        <f t="shared" si="9"/>
        <v>-0.77751439214358276</v>
      </c>
      <c r="R43" s="4">
        <f t="shared" si="10"/>
        <v>-0.23182711198428291</v>
      </c>
      <c r="S43" s="4">
        <f t="shared" si="11"/>
        <v>1.3898750821827746</v>
      </c>
    </row>
    <row r="44" spans="1:19" ht="12.75" customHeight="1" x14ac:dyDescent="0.2">
      <c r="A44" s="6" t="s">
        <v>233</v>
      </c>
      <c r="B44" s="3">
        <v>526</v>
      </c>
      <c r="C44" s="3">
        <v>2245</v>
      </c>
      <c r="D44" s="3">
        <v>886</v>
      </c>
      <c r="E44" s="3">
        <v>1299</v>
      </c>
      <c r="F44" s="3">
        <v>1523</v>
      </c>
      <c r="G44" s="3">
        <v>1839</v>
      </c>
      <c r="H44" s="4">
        <f t="shared" si="6"/>
        <v>-0.59507313317936872</v>
      </c>
      <c r="I44" s="4">
        <f t="shared" si="7"/>
        <v>0.47406434668417596</v>
      </c>
      <c r="J44" s="4">
        <f t="shared" si="8"/>
        <v>-0.51821642196846107</v>
      </c>
      <c r="K44" s="3">
        <v>800</v>
      </c>
      <c r="L44" s="3">
        <v>1420</v>
      </c>
      <c r="M44" s="3">
        <v>665</v>
      </c>
      <c r="N44" s="3">
        <v>1066</v>
      </c>
      <c r="O44" s="3">
        <v>2784</v>
      </c>
      <c r="P44" s="3">
        <v>1514</v>
      </c>
      <c r="Q44" s="4">
        <f t="shared" si="9"/>
        <v>-0.24953095684803001</v>
      </c>
      <c r="R44" s="4">
        <f t="shared" si="10"/>
        <v>-0.48994252873563221</v>
      </c>
      <c r="S44" s="4">
        <f t="shared" si="11"/>
        <v>-0.56076618229854691</v>
      </c>
    </row>
    <row r="45" spans="1:19" ht="12.75" customHeight="1" x14ac:dyDescent="0.2">
      <c r="A45" s="6" t="s">
        <v>142</v>
      </c>
      <c r="B45" s="3">
        <v>791</v>
      </c>
      <c r="C45" s="3">
        <v>2091</v>
      </c>
      <c r="D45" s="3">
        <v>1742</v>
      </c>
      <c r="E45" s="3">
        <v>1278</v>
      </c>
      <c r="F45" s="3">
        <v>1740</v>
      </c>
      <c r="G45" s="3">
        <v>1896</v>
      </c>
      <c r="H45" s="4">
        <f t="shared" si="6"/>
        <v>-0.3810641627543036</v>
      </c>
      <c r="I45" s="4">
        <f t="shared" si="7"/>
        <v>0.20172413793103447</v>
      </c>
      <c r="J45" s="4">
        <f t="shared" si="8"/>
        <v>-8.1223628691983116E-2</v>
      </c>
      <c r="K45" s="3">
        <v>673</v>
      </c>
      <c r="L45" s="3">
        <v>1855</v>
      </c>
      <c r="M45" s="3">
        <v>1334</v>
      </c>
      <c r="N45" s="3">
        <v>1297</v>
      </c>
      <c r="O45" s="3">
        <v>1331</v>
      </c>
      <c r="P45" s="3">
        <v>1483</v>
      </c>
      <c r="Q45" s="4">
        <f t="shared" si="9"/>
        <v>-0.48111025443330763</v>
      </c>
      <c r="R45" s="4">
        <f t="shared" si="10"/>
        <v>0.39368895567242673</v>
      </c>
      <c r="S45" s="4">
        <f t="shared" si="11"/>
        <v>-0.10047201618341201</v>
      </c>
    </row>
    <row r="46" spans="1:19" ht="12.75" customHeight="1" x14ac:dyDescent="0.2">
      <c r="A46" s="6" t="s">
        <v>162</v>
      </c>
      <c r="B46" s="3">
        <v>1672</v>
      </c>
      <c r="C46" s="3">
        <v>2057</v>
      </c>
      <c r="D46" s="3">
        <v>2507</v>
      </c>
      <c r="E46" s="3">
        <v>3902</v>
      </c>
      <c r="F46" s="3">
        <v>3040</v>
      </c>
      <c r="G46" s="3">
        <v>3541</v>
      </c>
      <c r="H46" s="4">
        <f t="shared" si="6"/>
        <v>-0.57150179395181955</v>
      </c>
      <c r="I46" s="4">
        <f t="shared" si="7"/>
        <v>-0.32335526315789476</v>
      </c>
      <c r="J46" s="4">
        <f t="shared" si="8"/>
        <v>-0.29200790737079924</v>
      </c>
      <c r="K46" s="3">
        <v>849</v>
      </c>
      <c r="L46" s="3">
        <v>1099</v>
      </c>
      <c r="M46" s="3">
        <v>1072</v>
      </c>
      <c r="N46" s="3">
        <v>1709</v>
      </c>
      <c r="O46" s="3">
        <v>1245</v>
      </c>
      <c r="P46" s="3">
        <v>1475</v>
      </c>
      <c r="Q46" s="4">
        <f t="shared" si="9"/>
        <v>-0.50321825629022821</v>
      </c>
      <c r="R46" s="4">
        <f t="shared" si="10"/>
        <v>-0.11726907630522089</v>
      </c>
      <c r="S46" s="4">
        <f t="shared" si="11"/>
        <v>-0.27322033898305087</v>
      </c>
    </row>
    <row r="47" spans="1:19" ht="12.75" customHeight="1" x14ac:dyDescent="0.2">
      <c r="A47" s="6" t="s">
        <v>128</v>
      </c>
      <c r="B47" s="3">
        <v>794</v>
      </c>
      <c r="C47" s="3">
        <v>1195</v>
      </c>
      <c r="D47" s="3">
        <v>476</v>
      </c>
      <c r="E47" s="3">
        <v>482</v>
      </c>
      <c r="F47" s="3">
        <v>1000</v>
      </c>
      <c r="G47" s="3">
        <v>1071</v>
      </c>
      <c r="H47" s="4">
        <f t="shared" si="6"/>
        <v>0.64730290456431538</v>
      </c>
      <c r="I47" s="4">
        <f t="shared" si="7"/>
        <v>0.19500000000000001</v>
      </c>
      <c r="J47" s="4">
        <f t="shared" si="8"/>
        <v>-0.55555555555555558</v>
      </c>
      <c r="K47" s="3">
        <v>1198</v>
      </c>
      <c r="L47" s="3">
        <v>1765</v>
      </c>
      <c r="M47" s="3">
        <v>830</v>
      </c>
      <c r="N47" s="3">
        <v>920</v>
      </c>
      <c r="O47" s="3">
        <v>1252</v>
      </c>
      <c r="P47" s="3">
        <v>1459</v>
      </c>
      <c r="Q47" s="4">
        <f t="shared" si="9"/>
        <v>0.30217391304347824</v>
      </c>
      <c r="R47" s="4">
        <f t="shared" si="10"/>
        <v>0.40974440894568692</v>
      </c>
      <c r="S47" s="4">
        <f t="shared" si="11"/>
        <v>-0.43111720356408501</v>
      </c>
    </row>
    <row r="48" spans="1:19" ht="12.75" customHeight="1" x14ac:dyDescent="0.2">
      <c r="A48" s="6" t="s">
        <v>231</v>
      </c>
      <c r="B48" s="3">
        <v>1650</v>
      </c>
      <c r="C48" s="3">
        <v>4780</v>
      </c>
      <c r="D48" s="3">
        <v>2355</v>
      </c>
      <c r="E48" s="3">
        <v>2583</v>
      </c>
      <c r="F48" s="3">
        <v>5253</v>
      </c>
      <c r="G48" s="3">
        <v>5710</v>
      </c>
      <c r="H48" s="4">
        <f t="shared" si="6"/>
        <v>-0.36120789779326362</v>
      </c>
      <c r="I48" s="4">
        <f t="shared" si="7"/>
        <v>-9.0043784504092894E-2</v>
      </c>
      <c r="J48" s="4">
        <f t="shared" si="8"/>
        <v>-0.58756567425569173</v>
      </c>
      <c r="K48" s="3">
        <v>733</v>
      </c>
      <c r="L48" s="3">
        <v>1772</v>
      </c>
      <c r="M48" s="3">
        <v>1195</v>
      </c>
      <c r="N48" s="3">
        <v>929</v>
      </c>
      <c r="O48" s="3">
        <v>1520</v>
      </c>
      <c r="P48" s="3">
        <v>1449</v>
      </c>
      <c r="Q48" s="4">
        <f t="shared" si="9"/>
        <v>-0.21097954790096879</v>
      </c>
      <c r="R48" s="4">
        <f t="shared" si="10"/>
        <v>0.16578947368421051</v>
      </c>
      <c r="S48" s="4">
        <f t="shared" si="11"/>
        <v>-0.17529330572808835</v>
      </c>
    </row>
    <row r="49" spans="1:19" ht="12.75" customHeight="1" x14ac:dyDescent="0.2">
      <c r="A49" s="6" t="s">
        <v>123</v>
      </c>
      <c r="B49" s="3">
        <v>340</v>
      </c>
      <c r="C49" s="3">
        <v>635</v>
      </c>
      <c r="D49" s="3">
        <v>705</v>
      </c>
      <c r="E49" s="3">
        <v>949</v>
      </c>
      <c r="F49" s="3">
        <v>654</v>
      </c>
      <c r="G49" s="3">
        <v>697</v>
      </c>
      <c r="H49" s="4">
        <f t="shared" si="6"/>
        <v>-0.64172813487881986</v>
      </c>
      <c r="I49" s="4">
        <f t="shared" si="7"/>
        <v>-2.9051987767584098E-2</v>
      </c>
      <c r="J49" s="4">
        <f t="shared" si="8"/>
        <v>1.1477761836441894E-2</v>
      </c>
      <c r="K49" s="3">
        <v>615</v>
      </c>
      <c r="L49" s="3">
        <v>1183</v>
      </c>
      <c r="M49" s="3">
        <v>1736</v>
      </c>
      <c r="N49" s="3">
        <v>2076</v>
      </c>
      <c r="O49" s="3">
        <v>1324</v>
      </c>
      <c r="P49" s="3">
        <v>1398</v>
      </c>
      <c r="Q49" s="4">
        <f t="shared" si="9"/>
        <v>-0.70375722543352603</v>
      </c>
      <c r="R49" s="4">
        <f t="shared" si="10"/>
        <v>-0.10649546827794562</v>
      </c>
      <c r="S49" s="4">
        <f t="shared" si="11"/>
        <v>0.24177396280400573</v>
      </c>
    </row>
    <row r="50" spans="1:19" ht="12.75" customHeight="1" x14ac:dyDescent="0.2">
      <c r="A50" s="6" t="s">
        <v>152</v>
      </c>
      <c r="B50" s="3">
        <v>539</v>
      </c>
      <c r="C50" s="3">
        <v>1070</v>
      </c>
      <c r="D50" s="3">
        <v>753</v>
      </c>
      <c r="E50" s="3">
        <v>952</v>
      </c>
      <c r="F50" s="3">
        <v>391</v>
      </c>
      <c r="G50" s="3">
        <v>1476</v>
      </c>
      <c r="H50" s="4">
        <f t="shared" si="6"/>
        <v>-0.43382352941176472</v>
      </c>
      <c r="I50" s="4">
        <f t="shared" si="7"/>
        <v>1.7365728900255755</v>
      </c>
      <c r="J50" s="4">
        <f t="shared" si="8"/>
        <v>-0.48983739837398371</v>
      </c>
      <c r="K50" s="3">
        <v>559</v>
      </c>
      <c r="L50" s="3">
        <v>1628</v>
      </c>
      <c r="M50" s="3">
        <v>897</v>
      </c>
      <c r="N50" s="3">
        <v>864</v>
      </c>
      <c r="O50" s="3">
        <v>1038</v>
      </c>
      <c r="P50" s="3">
        <v>1129</v>
      </c>
      <c r="Q50" s="4">
        <f t="shared" si="9"/>
        <v>-0.35300925925925924</v>
      </c>
      <c r="R50" s="4">
        <f t="shared" si="10"/>
        <v>0.5684007707129094</v>
      </c>
      <c r="S50" s="4">
        <f t="shared" si="11"/>
        <v>-0.20549158547387067</v>
      </c>
    </row>
    <row r="51" spans="1:19" ht="12.75" customHeight="1" x14ac:dyDescent="0.2">
      <c r="A51" s="6" t="s">
        <v>47</v>
      </c>
      <c r="B51" s="3">
        <v>715</v>
      </c>
      <c r="C51" s="3">
        <v>999</v>
      </c>
      <c r="D51" s="3">
        <v>867</v>
      </c>
      <c r="E51" s="3">
        <v>843</v>
      </c>
      <c r="F51" s="3">
        <v>655</v>
      </c>
      <c r="G51" s="3">
        <v>755</v>
      </c>
      <c r="H51" s="4">
        <f t="shared" si="6"/>
        <v>-0.15183867141162516</v>
      </c>
      <c r="I51" s="4">
        <f t="shared" si="7"/>
        <v>0.52519083969465652</v>
      </c>
      <c r="J51" s="4">
        <f t="shared" si="8"/>
        <v>0.14834437086092717</v>
      </c>
      <c r="K51" s="3">
        <v>2215</v>
      </c>
      <c r="L51" s="3">
        <v>1094</v>
      </c>
      <c r="M51" s="3">
        <v>1467</v>
      </c>
      <c r="N51" s="3">
        <v>1896</v>
      </c>
      <c r="O51" s="3">
        <v>773</v>
      </c>
      <c r="P51" s="3">
        <v>1111</v>
      </c>
      <c r="Q51" s="4">
        <f t="shared" si="9"/>
        <v>0.16824894514767932</v>
      </c>
      <c r="R51" s="4">
        <f t="shared" si="10"/>
        <v>0.41526520051746441</v>
      </c>
      <c r="S51" s="4">
        <f t="shared" si="11"/>
        <v>0.32043204320432045</v>
      </c>
    </row>
    <row r="52" spans="1:19" ht="12.75" customHeight="1" x14ac:dyDescent="0.2">
      <c r="A52" s="6" t="s">
        <v>166</v>
      </c>
      <c r="B52" s="3">
        <v>1390</v>
      </c>
      <c r="C52" s="3">
        <v>2054</v>
      </c>
      <c r="D52" s="3">
        <v>1351</v>
      </c>
      <c r="E52" s="3">
        <v>901</v>
      </c>
      <c r="F52" s="3">
        <v>1594</v>
      </c>
      <c r="G52" s="3">
        <v>1304</v>
      </c>
      <c r="H52" s="4">
        <f t="shared" si="6"/>
        <v>0.54273029966703668</v>
      </c>
      <c r="I52" s="4">
        <f t="shared" si="7"/>
        <v>0.28858218318695106</v>
      </c>
      <c r="J52" s="4">
        <f t="shared" si="8"/>
        <v>3.6042944785276074E-2</v>
      </c>
      <c r="K52" s="3">
        <v>1437</v>
      </c>
      <c r="L52" s="3">
        <v>1626</v>
      </c>
      <c r="M52" s="3">
        <v>725</v>
      </c>
      <c r="N52" s="3">
        <v>781</v>
      </c>
      <c r="O52" s="3">
        <v>969</v>
      </c>
      <c r="P52" s="3">
        <v>975</v>
      </c>
      <c r="Q52" s="4">
        <f t="shared" si="9"/>
        <v>0.83994878361075542</v>
      </c>
      <c r="R52" s="4">
        <f t="shared" si="10"/>
        <v>0.67801857585139313</v>
      </c>
      <c r="S52" s="4">
        <f t="shared" si="11"/>
        <v>-0.25641025641025639</v>
      </c>
    </row>
    <row r="53" spans="1:19" ht="12.75" customHeight="1" x14ac:dyDescent="0.2">
      <c r="A53" s="6" t="s">
        <v>108</v>
      </c>
      <c r="B53" s="3">
        <v>493</v>
      </c>
      <c r="C53" s="3">
        <v>4032</v>
      </c>
      <c r="D53" s="3">
        <v>4446</v>
      </c>
      <c r="E53" s="3">
        <v>3916</v>
      </c>
      <c r="F53" s="3">
        <v>1353</v>
      </c>
      <c r="G53" s="3">
        <v>3645</v>
      </c>
      <c r="H53" s="4">
        <f t="shared" si="6"/>
        <v>-0.87410623084780392</v>
      </c>
      <c r="I53" s="4">
        <f t="shared" si="7"/>
        <v>1.9800443458980044</v>
      </c>
      <c r="J53" s="4">
        <f t="shared" si="8"/>
        <v>0.21975308641975308</v>
      </c>
      <c r="K53" s="3">
        <v>413</v>
      </c>
      <c r="L53" s="3">
        <v>1073</v>
      </c>
      <c r="M53" s="3">
        <v>1592</v>
      </c>
      <c r="N53" s="3">
        <v>659</v>
      </c>
      <c r="O53" s="3">
        <v>700</v>
      </c>
      <c r="P53" s="3">
        <v>871</v>
      </c>
      <c r="Q53" s="4">
        <f t="shared" si="9"/>
        <v>-0.37329286798179057</v>
      </c>
      <c r="R53" s="4">
        <f t="shared" si="10"/>
        <v>0.53285714285714281</v>
      </c>
      <c r="S53" s="4">
        <f t="shared" si="11"/>
        <v>0.82778415614236511</v>
      </c>
    </row>
    <row r="54" spans="1:19" ht="12.75" customHeight="1" x14ac:dyDescent="0.2">
      <c r="A54" s="6" t="s">
        <v>124</v>
      </c>
      <c r="B54" s="3">
        <v>440</v>
      </c>
      <c r="C54" s="3">
        <v>384</v>
      </c>
      <c r="D54" s="3">
        <v>590</v>
      </c>
      <c r="E54" s="3">
        <v>745</v>
      </c>
      <c r="F54" s="3">
        <v>508</v>
      </c>
      <c r="G54" s="3">
        <v>778</v>
      </c>
      <c r="H54" s="4">
        <f t="shared" si="6"/>
        <v>-0.40939597315436244</v>
      </c>
      <c r="I54" s="4">
        <f t="shared" si="7"/>
        <v>-0.24409448818897639</v>
      </c>
      <c r="J54" s="4">
        <f t="shared" si="8"/>
        <v>-0.2416452442159383</v>
      </c>
      <c r="K54" s="3">
        <v>546</v>
      </c>
      <c r="L54" s="3">
        <v>430</v>
      </c>
      <c r="M54" s="3">
        <v>504</v>
      </c>
      <c r="N54" s="3">
        <v>341</v>
      </c>
      <c r="O54" s="3">
        <v>592</v>
      </c>
      <c r="P54" s="3">
        <v>830</v>
      </c>
      <c r="Q54" s="4">
        <f t="shared" si="9"/>
        <v>0.60117302052785926</v>
      </c>
      <c r="R54" s="4">
        <f t="shared" si="10"/>
        <v>-0.27364864864864863</v>
      </c>
      <c r="S54" s="4">
        <f t="shared" si="11"/>
        <v>-0.39277108433734942</v>
      </c>
    </row>
    <row r="55" spans="1:19" ht="12.75" customHeight="1" x14ac:dyDescent="0.2">
      <c r="A55" s="6" t="s">
        <v>25</v>
      </c>
      <c r="B55" s="3">
        <v>550</v>
      </c>
      <c r="C55" s="3">
        <v>1340</v>
      </c>
      <c r="D55" s="3">
        <v>2734</v>
      </c>
      <c r="E55" s="3">
        <v>586</v>
      </c>
      <c r="F55" s="3">
        <v>1116</v>
      </c>
      <c r="G55" s="3">
        <v>1323</v>
      </c>
      <c r="H55" s="4">
        <f t="shared" si="6"/>
        <v>-6.1433447098976107E-2</v>
      </c>
      <c r="I55" s="4">
        <f t="shared" si="7"/>
        <v>0.20071684587813621</v>
      </c>
      <c r="J55" s="4">
        <f t="shared" si="8"/>
        <v>1.0665154950869236</v>
      </c>
      <c r="K55" s="3">
        <v>180</v>
      </c>
      <c r="L55" s="3">
        <v>584</v>
      </c>
      <c r="M55" s="3">
        <v>876</v>
      </c>
      <c r="N55" s="3">
        <v>435</v>
      </c>
      <c r="O55" s="3">
        <v>557</v>
      </c>
      <c r="P55" s="3">
        <v>822</v>
      </c>
      <c r="Q55" s="4">
        <f t="shared" si="9"/>
        <v>-0.58620689655172409</v>
      </c>
      <c r="R55" s="4">
        <f t="shared" si="10"/>
        <v>4.8473967684021541E-2</v>
      </c>
      <c r="S55" s="4">
        <f t="shared" si="11"/>
        <v>6.569343065693431E-2</v>
      </c>
    </row>
    <row r="56" spans="1:19" ht="12.75" customHeight="1" x14ac:dyDescent="0.2">
      <c r="A56" s="6" t="s">
        <v>99</v>
      </c>
      <c r="B56" s="3">
        <v>1263</v>
      </c>
      <c r="C56" s="3">
        <v>479</v>
      </c>
      <c r="D56" s="3">
        <v>649</v>
      </c>
      <c r="E56" s="3">
        <v>413</v>
      </c>
      <c r="F56" s="3">
        <v>779</v>
      </c>
      <c r="G56" s="3">
        <v>660</v>
      </c>
      <c r="H56" s="4">
        <f t="shared" si="6"/>
        <v>2.0581113801452786</v>
      </c>
      <c r="I56" s="4">
        <f t="shared" si="7"/>
        <v>-0.38510911424903721</v>
      </c>
      <c r="J56" s="4">
        <f t="shared" si="8"/>
        <v>-1.6666666666666666E-2</v>
      </c>
      <c r="K56" s="3">
        <v>1075</v>
      </c>
      <c r="L56" s="3">
        <v>715</v>
      </c>
      <c r="M56" s="3">
        <v>354</v>
      </c>
      <c r="N56" s="3">
        <v>632</v>
      </c>
      <c r="O56" s="3">
        <v>807</v>
      </c>
      <c r="P56" s="3">
        <v>798</v>
      </c>
      <c r="Q56" s="4">
        <f t="shared" si="9"/>
        <v>0.70094936708860756</v>
      </c>
      <c r="R56" s="4">
        <f t="shared" si="10"/>
        <v>-0.11400247831474597</v>
      </c>
      <c r="S56" s="4">
        <f t="shared" si="11"/>
        <v>-0.55639097744360899</v>
      </c>
    </row>
    <row r="57" spans="1:19" ht="12.75" customHeight="1" x14ac:dyDescent="0.2">
      <c r="A57" s="6" t="s">
        <v>97</v>
      </c>
      <c r="B57" s="3">
        <v>377</v>
      </c>
      <c r="C57" s="3">
        <v>969</v>
      </c>
      <c r="D57" s="3">
        <v>284</v>
      </c>
      <c r="E57" s="3">
        <v>729</v>
      </c>
      <c r="F57" s="3">
        <v>708</v>
      </c>
      <c r="G57" s="3">
        <v>514</v>
      </c>
      <c r="H57" s="4">
        <f t="shared" si="6"/>
        <v>-0.48285322359396432</v>
      </c>
      <c r="I57" s="4">
        <f t="shared" si="7"/>
        <v>0.36864406779661019</v>
      </c>
      <c r="J57" s="4">
        <f t="shared" si="8"/>
        <v>-0.44747081712062259</v>
      </c>
      <c r="K57" s="3">
        <v>329</v>
      </c>
      <c r="L57" s="3">
        <v>801</v>
      </c>
      <c r="M57" s="3">
        <v>507</v>
      </c>
      <c r="N57" s="3">
        <v>560</v>
      </c>
      <c r="O57" s="3">
        <v>403</v>
      </c>
      <c r="P57" s="3">
        <v>689</v>
      </c>
      <c r="Q57" s="4">
        <f t="shared" si="9"/>
        <v>-0.41249999999999998</v>
      </c>
      <c r="R57" s="4">
        <f t="shared" si="10"/>
        <v>0.98759305210918114</v>
      </c>
      <c r="S57" s="4">
        <f t="shared" si="11"/>
        <v>-0.26415094339622641</v>
      </c>
    </row>
    <row r="58" spans="1:19" ht="12.75" customHeight="1" x14ac:dyDescent="0.2">
      <c r="A58" s="6" t="s">
        <v>161</v>
      </c>
      <c r="B58" s="3">
        <v>365</v>
      </c>
      <c r="C58" s="3">
        <v>676</v>
      </c>
      <c r="D58" s="3">
        <v>708</v>
      </c>
      <c r="E58" s="3">
        <v>419</v>
      </c>
      <c r="F58" s="3">
        <v>871</v>
      </c>
      <c r="G58" s="3">
        <v>759</v>
      </c>
      <c r="H58" s="4">
        <f t="shared" si="6"/>
        <v>-0.12887828162291171</v>
      </c>
      <c r="I58" s="4">
        <f t="shared" si="7"/>
        <v>-0.22388059701492538</v>
      </c>
      <c r="J58" s="4">
        <f t="shared" si="8"/>
        <v>-6.7193675889328064E-2</v>
      </c>
      <c r="K58" s="3">
        <v>401</v>
      </c>
      <c r="L58" s="3">
        <v>847</v>
      </c>
      <c r="M58" s="3">
        <v>688</v>
      </c>
      <c r="N58" s="3">
        <v>309</v>
      </c>
      <c r="O58" s="3">
        <v>775</v>
      </c>
      <c r="P58" s="3">
        <v>686</v>
      </c>
      <c r="Q58" s="4">
        <f t="shared" si="9"/>
        <v>0.29773462783171523</v>
      </c>
      <c r="R58" s="4">
        <f t="shared" si="10"/>
        <v>9.290322580645162E-2</v>
      </c>
      <c r="S58" s="4">
        <f t="shared" si="11"/>
        <v>2.9154518950437317E-3</v>
      </c>
    </row>
    <row r="59" spans="1:19" ht="12.75" customHeight="1" x14ac:dyDescent="0.2">
      <c r="A59" s="6" t="s">
        <v>238</v>
      </c>
      <c r="B59" s="3">
        <v>1561</v>
      </c>
      <c r="C59" s="3">
        <v>1297</v>
      </c>
      <c r="D59" s="3">
        <v>1358</v>
      </c>
      <c r="E59" s="3">
        <v>2977</v>
      </c>
      <c r="F59" s="3">
        <v>1524</v>
      </c>
      <c r="G59" s="3">
        <v>948</v>
      </c>
      <c r="H59" s="4">
        <f t="shared" si="6"/>
        <v>-0.47564662411823982</v>
      </c>
      <c r="I59" s="4">
        <f t="shared" si="7"/>
        <v>-0.14895013123359579</v>
      </c>
      <c r="J59" s="4">
        <f t="shared" si="8"/>
        <v>0.43248945147679324</v>
      </c>
      <c r="K59" s="3">
        <v>591</v>
      </c>
      <c r="L59" s="3">
        <v>1014</v>
      </c>
      <c r="M59" s="3">
        <v>635</v>
      </c>
      <c r="N59" s="3">
        <v>925</v>
      </c>
      <c r="O59" s="3">
        <v>913</v>
      </c>
      <c r="P59" s="3">
        <v>685</v>
      </c>
      <c r="Q59" s="4">
        <f t="shared" si="9"/>
        <v>-0.36108108108108106</v>
      </c>
      <c r="R59" s="4">
        <f t="shared" si="10"/>
        <v>0.11062431544359255</v>
      </c>
      <c r="S59" s="4">
        <f t="shared" si="11"/>
        <v>-7.2992700729927001E-2</v>
      </c>
    </row>
    <row r="60" spans="1:19" ht="12.75" customHeight="1" x14ac:dyDescent="0.2">
      <c r="A60" s="6" t="s">
        <v>137</v>
      </c>
      <c r="B60" s="3">
        <v>2591</v>
      </c>
      <c r="C60" s="3">
        <v>1712</v>
      </c>
      <c r="D60" s="3">
        <v>2430</v>
      </c>
      <c r="E60" s="3">
        <v>1597</v>
      </c>
      <c r="F60" s="3">
        <v>1579</v>
      </c>
      <c r="G60" s="3">
        <v>1734</v>
      </c>
      <c r="H60" s="4">
        <f t="shared" si="6"/>
        <v>0.62241703193487785</v>
      </c>
      <c r="I60" s="4">
        <f t="shared" si="7"/>
        <v>8.423052564914503E-2</v>
      </c>
      <c r="J60" s="4">
        <f t="shared" si="8"/>
        <v>0.40138408304498269</v>
      </c>
      <c r="K60" s="3">
        <v>1274</v>
      </c>
      <c r="L60" s="3">
        <v>1041</v>
      </c>
      <c r="M60" s="3">
        <v>890</v>
      </c>
      <c r="N60" s="3">
        <v>630</v>
      </c>
      <c r="O60" s="3">
        <v>568</v>
      </c>
      <c r="P60" s="3">
        <v>646</v>
      </c>
      <c r="Q60" s="4">
        <f t="shared" si="9"/>
        <v>1.0222222222222221</v>
      </c>
      <c r="R60" s="4">
        <f t="shared" si="10"/>
        <v>0.83274647887323938</v>
      </c>
      <c r="S60" s="4">
        <f t="shared" si="11"/>
        <v>0.37770897832817335</v>
      </c>
    </row>
    <row r="61" spans="1:19" ht="12.75" customHeight="1" x14ac:dyDescent="0.2">
      <c r="A61" s="6" t="s">
        <v>229</v>
      </c>
      <c r="B61" s="3">
        <v>127</v>
      </c>
      <c r="C61" s="3">
        <v>156</v>
      </c>
      <c r="D61" s="3">
        <v>696</v>
      </c>
      <c r="E61" s="3">
        <v>397</v>
      </c>
      <c r="F61" s="3">
        <v>439</v>
      </c>
      <c r="G61" s="3">
        <v>345</v>
      </c>
      <c r="H61" s="4">
        <f t="shared" si="6"/>
        <v>-0.68010075566750627</v>
      </c>
      <c r="I61" s="4">
        <f t="shared" si="7"/>
        <v>-0.6446469248291572</v>
      </c>
      <c r="J61" s="4">
        <f t="shared" si="8"/>
        <v>1.017391304347826</v>
      </c>
      <c r="K61" s="3">
        <v>312</v>
      </c>
      <c r="L61" s="3">
        <v>243</v>
      </c>
      <c r="M61" s="3">
        <v>1142</v>
      </c>
      <c r="N61" s="3">
        <v>794</v>
      </c>
      <c r="O61" s="3">
        <v>288</v>
      </c>
      <c r="P61" s="3">
        <v>645</v>
      </c>
      <c r="Q61" s="4">
        <f t="shared" si="9"/>
        <v>-0.60705289672544083</v>
      </c>
      <c r="R61" s="4">
        <f t="shared" si="10"/>
        <v>-0.15625</v>
      </c>
      <c r="S61" s="4">
        <f t="shared" si="11"/>
        <v>0.77054263565891468</v>
      </c>
    </row>
    <row r="62" spans="1:19" ht="12.75" customHeight="1" x14ac:dyDescent="0.2">
      <c r="A62" s="6" t="s">
        <v>36</v>
      </c>
      <c r="B62" s="3">
        <v>1027</v>
      </c>
      <c r="C62" s="3">
        <v>1348</v>
      </c>
      <c r="D62" s="3">
        <v>761</v>
      </c>
      <c r="E62" s="3">
        <v>1206</v>
      </c>
      <c r="F62" s="3">
        <v>2367</v>
      </c>
      <c r="G62" s="3">
        <v>1171</v>
      </c>
      <c r="H62" s="4">
        <f t="shared" si="6"/>
        <v>-0.148424543946932</v>
      </c>
      <c r="I62" s="4">
        <f t="shared" si="7"/>
        <v>-0.43050274609209971</v>
      </c>
      <c r="J62" s="4">
        <f t="shared" si="8"/>
        <v>-0.35012809564474806</v>
      </c>
      <c r="K62" s="3">
        <v>641</v>
      </c>
      <c r="L62" s="3">
        <v>1754</v>
      </c>
      <c r="M62" s="3">
        <v>486</v>
      </c>
      <c r="N62" s="3">
        <v>895</v>
      </c>
      <c r="O62" s="3">
        <v>2346</v>
      </c>
      <c r="P62" s="3">
        <v>608</v>
      </c>
      <c r="Q62" s="4">
        <f t="shared" si="9"/>
        <v>-0.28379888268156422</v>
      </c>
      <c r="R62" s="4">
        <f t="shared" si="10"/>
        <v>-0.25234441602728047</v>
      </c>
      <c r="S62" s="4">
        <f t="shared" si="11"/>
        <v>-0.20065789473684212</v>
      </c>
    </row>
    <row r="63" spans="1:19" ht="12.75" customHeight="1" x14ac:dyDescent="0.2">
      <c r="A63" s="6" t="s">
        <v>16</v>
      </c>
      <c r="B63" s="3">
        <v>492</v>
      </c>
      <c r="C63" s="3">
        <v>1106</v>
      </c>
      <c r="D63" s="3">
        <v>390</v>
      </c>
      <c r="E63" s="3">
        <v>467</v>
      </c>
      <c r="F63" s="3">
        <v>915</v>
      </c>
      <c r="G63" s="3">
        <v>691</v>
      </c>
      <c r="H63" s="4">
        <f t="shared" si="6"/>
        <v>5.353319057815846E-2</v>
      </c>
      <c r="I63" s="4">
        <f t="shared" si="7"/>
        <v>0.20874316939890711</v>
      </c>
      <c r="J63" s="4">
        <f t="shared" si="8"/>
        <v>-0.43560057887120118</v>
      </c>
      <c r="K63" s="3">
        <v>457</v>
      </c>
      <c r="L63" s="3">
        <v>803</v>
      </c>
      <c r="M63" s="3">
        <v>322</v>
      </c>
      <c r="N63" s="3">
        <v>236</v>
      </c>
      <c r="O63" s="3">
        <v>864</v>
      </c>
      <c r="P63" s="3">
        <v>598</v>
      </c>
      <c r="Q63" s="4">
        <f t="shared" si="9"/>
        <v>0.93644067796610164</v>
      </c>
      <c r="R63" s="4">
        <f t="shared" si="10"/>
        <v>-7.0601851851851846E-2</v>
      </c>
      <c r="S63" s="4">
        <f t="shared" si="11"/>
        <v>-0.46153846153846156</v>
      </c>
    </row>
    <row r="64" spans="1:19" ht="12.75" customHeight="1" x14ac:dyDescent="0.2">
      <c r="A64" s="6" t="s">
        <v>130</v>
      </c>
      <c r="B64" s="3">
        <v>1245</v>
      </c>
      <c r="C64" s="3">
        <v>40</v>
      </c>
      <c r="D64" s="3">
        <v>945</v>
      </c>
      <c r="E64" s="3">
        <v>943</v>
      </c>
      <c r="F64" s="3">
        <v>677</v>
      </c>
      <c r="G64" s="3">
        <v>554</v>
      </c>
      <c r="H64" s="4">
        <f t="shared" si="6"/>
        <v>0.32025450689289503</v>
      </c>
      <c r="I64" s="4">
        <f t="shared" si="7"/>
        <v>-0.94091580502215655</v>
      </c>
      <c r="J64" s="4">
        <f t="shared" si="8"/>
        <v>0.70577617328519859</v>
      </c>
      <c r="K64" s="3">
        <v>150</v>
      </c>
      <c r="L64" s="3">
        <v>89</v>
      </c>
      <c r="M64" s="3">
        <v>251</v>
      </c>
      <c r="N64" s="3">
        <v>1266</v>
      </c>
      <c r="O64" s="3">
        <v>578</v>
      </c>
      <c r="P64" s="3">
        <v>597</v>
      </c>
      <c r="Q64" s="4">
        <f t="shared" si="9"/>
        <v>-0.88151658767772512</v>
      </c>
      <c r="R64" s="4">
        <f t="shared" si="10"/>
        <v>-0.84602076124567471</v>
      </c>
      <c r="S64" s="4">
        <f t="shared" si="11"/>
        <v>-0.5795644891122278</v>
      </c>
    </row>
    <row r="65" spans="1:19" ht="12.75" customHeight="1" x14ac:dyDescent="0.2">
      <c r="A65" s="6" t="s">
        <v>211</v>
      </c>
      <c r="B65" s="3">
        <v>344</v>
      </c>
      <c r="C65" s="3">
        <v>465</v>
      </c>
      <c r="D65" s="3">
        <v>273</v>
      </c>
      <c r="E65" s="3">
        <v>335</v>
      </c>
      <c r="F65" s="3">
        <v>363</v>
      </c>
      <c r="G65" s="3">
        <v>415</v>
      </c>
      <c r="H65" s="4">
        <f t="shared" si="6"/>
        <v>2.6865671641791045E-2</v>
      </c>
      <c r="I65" s="4">
        <f t="shared" si="7"/>
        <v>0.28099173553719009</v>
      </c>
      <c r="J65" s="4">
        <f t="shared" si="8"/>
        <v>-0.34216867469879519</v>
      </c>
      <c r="K65" s="3">
        <v>1213</v>
      </c>
      <c r="L65" s="3">
        <v>802</v>
      </c>
      <c r="M65" s="3">
        <v>453</v>
      </c>
      <c r="N65" s="3">
        <v>690</v>
      </c>
      <c r="O65" s="3">
        <v>594</v>
      </c>
      <c r="P65" s="3">
        <v>586</v>
      </c>
      <c r="Q65" s="4">
        <f t="shared" si="9"/>
        <v>0.75797101449275361</v>
      </c>
      <c r="R65" s="4">
        <f t="shared" si="10"/>
        <v>0.35016835016835018</v>
      </c>
      <c r="S65" s="4">
        <f t="shared" si="11"/>
        <v>-0.22696245733788395</v>
      </c>
    </row>
    <row r="66" spans="1:19" ht="12.75" customHeight="1" x14ac:dyDescent="0.2">
      <c r="A66" s="6" t="s">
        <v>186</v>
      </c>
      <c r="B66" s="3">
        <v>192</v>
      </c>
      <c r="C66" s="3">
        <v>288</v>
      </c>
      <c r="D66" s="3">
        <v>32</v>
      </c>
      <c r="E66" s="3">
        <v>202</v>
      </c>
      <c r="F66" s="3">
        <v>198</v>
      </c>
      <c r="G66" s="3">
        <v>212</v>
      </c>
      <c r="H66" s="4">
        <f t="shared" si="6"/>
        <v>-4.9504950495049507E-2</v>
      </c>
      <c r="I66" s="4">
        <f t="shared" si="7"/>
        <v>0.45454545454545453</v>
      </c>
      <c r="J66" s="4">
        <f t="shared" si="8"/>
        <v>-0.84905660377358494</v>
      </c>
      <c r="K66" s="3">
        <v>218</v>
      </c>
      <c r="L66" s="3">
        <v>297</v>
      </c>
      <c r="M66" s="3">
        <v>116</v>
      </c>
      <c r="N66" s="3">
        <v>417</v>
      </c>
      <c r="O66" s="3">
        <v>101</v>
      </c>
      <c r="P66" s="3">
        <v>555</v>
      </c>
      <c r="Q66" s="4">
        <f t="shared" si="9"/>
        <v>-0.47721822541966424</v>
      </c>
      <c r="R66" s="4">
        <f t="shared" si="10"/>
        <v>1.9405940594059405</v>
      </c>
      <c r="S66" s="4">
        <f t="shared" si="11"/>
        <v>-0.79099099099099102</v>
      </c>
    </row>
    <row r="67" spans="1:19" ht="12.75" customHeight="1" x14ac:dyDescent="0.2">
      <c r="A67" s="6" t="s">
        <v>191</v>
      </c>
      <c r="B67" s="3">
        <v>1176</v>
      </c>
      <c r="C67" s="3">
        <v>1434</v>
      </c>
      <c r="D67" s="3">
        <v>1237</v>
      </c>
      <c r="E67" s="3">
        <v>957</v>
      </c>
      <c r="F67" s="3">
        <v>997</v>
      </c>
      <c r="G67" s="3">
        <v>1080</v>
      </c>
      <c r="H67" s="4">
        <f t="shared" si="6"/>
        <v>0.22884012539184953</v>
      </c>
      <c r="I67" s="4">
        <f t="shared" si="7"/>
        <v>0.43831494483450351</v>
      </c>
      <c r="J67" s="4">
        <f t="shared" si="8"/>
        <v>0.14537037037037037</v>
      </c>
      <c r="K67" s="3">
        <v>621</v>
      </c>
      <c r="L67" s="3">
        <v>1396</v>
      </c>
      <c r="M67" s="3">
        <v>632</v>
      </c>
      <c r="N67" s="3">
        <v>507</v>
      </c>
      <c r="O67" s="3">
        <v>614</v>
      </c>
      <c r="P67" s="3">
        <v>531</v>
      </c>
      <c r="Q67" s="4">
        <f t="shared" si="9"/>
        <v>0.22485207100591717</v>
      </c>
      <c r="R67" s="4">
        <f t="shared" si="10"/>
        <v>1.273615635179153</v>
      </c>
      <c r="S67" s="4">
        <f t="shared" si="11"/>
        <v>0.19020715630885121</v>
      </c>
    </row>
    <row r="68" spans="1:19" ht="12.75" customHeight="1" x14ac:dyDescent="0.2">
      <c r="A68" s="6" t="s">
        <v>139</v>
      </c>
      <c r="B68" s="3">
        <v>371</v>
      </c>
      <c r="C68" s="3">
        <v>827</v>
      </c>
      <c r="D68" s="3">
        <v>3097</v>
      </c>
      <c r="E68" s="3">
        <v>651</v>
      </c>
      <c r="F68" s="3">
        <v>3362</v>
      </c>
      <c r="G68" s="3">
        <v>831</v>
      </c>
      <c r="H68" s="4">
        <f t="shared" si="6"/>
        <v>-0.43010752688172044</v>
      </c>
      <c r="I68" s="4">
        <f t="shared" si="7"/>
        <v>-0.75401546698393818</v>
      </c>
      <c r="J68" s="4">
        <f t="shared" si="8"/>
        <v>2.7268351383874849</v>
      </c>
      <c r="K68" s="3">
        <v>496</v>
      </c>
      <c r="L68" s="3">
        <v>692</v>
      </c>
      <c r="M68" s="3">
        <v>973</v>
      </c>
      <c r="N68" s="3">
        <v>485</v>
      </c>
      <c r="O68" s="3">
        <v>879</v>
      </c>
      <c r="P68" s="3">
        <v>506</v>
      </c>
      <c r="Q68" s="4">
        <f t="shared" si="9"/>
        <v>2.268041237113402E-2</v>
      </c>
      <c r="R68" s="4">
        <f t="shared" si="10"/>
        <v>-0.21274175199089876</v>
      </c>
      <c r="S68" s="4">
        <f t="shared" si="11"/>
        <v>0.92292490118577075</v>
      </c>
    </row>
    <row r="69" spans="1:19" ht="12.75" customHeight="1" x14ac:dyDescent="0.2">
      <c r="A69" s="6" t="s">
        <v>230</v>
      </c>
      <c r="B69" s="3">
        <v>1200</v>
      </c>
      <c r="C69" s="3">
        <v>523</v>
      </c>
      <c r="D69" s="3">
        <v>603</v>
      </c>
      <c r="E69" s="3">
        <v>753</v>
      </c>
      <c r="F69" s="3">
        <v>821</v>
      </c>
      <c r="G69" s="3">
        <v>959</v>
      </c>
      <c r="H69" s="4">
        <f t="shared" si="6"/>
        <v>0.59362549800796816</v>
      </c>
      <c r="I69" s="4">
        <f t="shared" si="7"/>
        <v>-0.36297198538367842</v>
      </c>
      <c r="J69" s="4">
        <f t="shared" si="8"/>
        <v>-0.37122002085505734</v>
      </c>
      <c r="K69" s="3">
        <v>621</v>
      </c>
      <c r="L69" s="3">
        <v>279</v>
      </c>
      <c r="M69" s="3">
        <v>772</v>
      </c>
      <c r="N69" s="3">
        <v>522</v>
      </c>
      <c r="O69" s="3">
        <v>396</v>
      </c>
      <c r="P69" s="3">
        <v>449</v>
      </c>
      <c r="Q69" s="4">
        <f t="shared" si="9"/>
        <v>0.18965517241379309</v>
      </c>
      <c r="R69" s="4">
        <f t="shared" si="10"/>
        <v>-0.29545454545454547</v>
      </c>
      <c r="S69" s="4">
        <f t="shared" si="11"/>
        <v>0.71937639198218262</v>
      </c>
    </row>
    <row r="70" spans="1:19" ht="12.75" customHeight="1" x14ac:dyDescent="0.2">
      <c r="A70" s="6" t="s">
        <v>61</v>
      </c>
      <c r="B70" s="3">
        <v>1179</v>
      </c>
      <c r="C70" s="3">
        <v>1567</v>
      </c>
      <c r="D70" s="3">
        <v>1620</v>
      </c>
      <c r="E70" s="3">
        <v>419</v>
      </c>
      <c r="F70" s="3">
        <v>616</v>
      </c>
      <c r="G70" s="3">
        <v>1687</v>
      </c>
      <c r="H70" s="4">
        <f t="shared" si="6"/>
        <v>1.8138424821002386</v>
      </c>
      <c r="I70" s="4">
        <f t="shared" si="7"/>
        <v>1.5438311688311688</v>
      </c>
      <c r="J70" s="4">
        <f t="shared" si="8"/>
        <v>-3.9715471250740958E-2</v>
      </c>
      <c r="K70" s="3">
        <v>603</v>
      </c>
      <c r="L70" s="3">
        <v>862</v>
      </c>
      <c r="M70" s="3">
        <v>1039</v>
      </c>
      <c r="N70" s="3">
        <v>161</v>
      </c>
      <c r="O70" s="3">
        <v>378</v>
      </c>
      <c r="P70" s="3">
        <v>446</v>
      </c>
      <c r="Q70" s="4">
        <f t="shared" si="9"/>
        <v>2.7453416149068324</v>
      </c>
      <c r="R70" s="4">
        <f t="shared" si="10"/>
        <v>1.2804232804232805</v>
      </c>
      <c r="S70" s="4">
        <f t="shared" si="11"/>
        <v>1.3295964125560538</v>
      </c>
    </row>
    <row r="71" spans="1:19" ht="12.75" customHeight="1" x14ac:dyDescent="0.2">
      <c r="A71" s="6" t="s">
        <v>133</v>
      </c>
      <c r="B71" s="3">
        <v>319</v>
      </c>
      <c r="C71" s="3">
        <v>415</v>
      </c>
      <c r="D71" s="3">
        <v>191</v>
      </c>
      <c r="E71" s="3">
        <v>172</v>
      </c>
      <c r="F71" s="3">
        <v>564</v>
      </c>
      <c r="G71" s="3">
        <v>207</v>
      </c>
      <c r="H71" s="4">
        <f t="shared" ref="H71:H84" si="12">(B71-E71)/E71</f>
        <v>0.85465116279069764</v>
      </c>
      <c r="I71" s="4">
        <f t="shared" ref="I71:I84" si="13">(C71-F71)/F71</f>
        <v>-0.26418439716312059</v>
      </c>
      <c r="J71" s="4">
        <f t="shared" ref="J71:J84" si="14">(D71-G71)/G71</f>
        <v>-7.7294685990338161E-2</v>
      </c>
      <c r="K71" s="3">
        <v>398</v>
      </c>
      <c r="L71" s="3">
        <v>432</v>
      </c>
      <c r="M71" s="3">
        <v>359</v>
      </c>
      <c r="N71" s="3">
        <v>156</v>
      </c>
      <c r="O71" s="3">
        <v>569</v>
      </c>
      <c r="P71" s="3">
        <v>432</v>
      </c>
      <c r="Q71" s="4">
        <f t="shared" ref="Q71:Q84" si="15">(K71-N71)/N71</f>
        <v>1.5512820512820513</v>
      </c>
      <c r="R71" s="4">
        <f t="shared" ref="R71:R84" si="16">(L71-O71)/O71</f>
        <v>-0.24077328646748683</v>
      </c>
      <c r="S71" s="4">
        <f t="shared" ref="S71:S84" si="17">(M71-P71)/P71</f>
        <v>-0.16898148148148148</v>
      </c>
    </row>
    <row r="72" spans="1:19" ht="12.75" customHeight="1" x14ac:dyDescent="0.2">
      <c r="A72" s="6" t="s">
        <v>70</v>
      </c>
      <c r="B72" s="3">
        <v>484</v>
      </c>
      <c r="C72" s="3">
        <v>313</v>
      </c>
      <c r="D72" s="3">
        <v>1197</v>
      </c>
      <c r="E72" s="3">
        <v>660</v>
      </c>
      <c r="F72" s="3">
        <v>329</v>
      </c>
      <c r="G72" s="3">
        <v>849</v>
      </c>
      <c r="H72" s="4">
        <f t="shared" si="12"/>
        <v>-0.26666666666666666</v>
      </c>
      <c r="I72" s="4">
        <f t="shared" si="13"/>
        <v>-4.8632218844984802E-2</v>
      </c>
      <c r="J72" s="4">
        <f t="shared" si="14"/>
        <v>0.40989399293286222</v>
      </c>
      <c r="K72" s="3">
        <v>446</v>
      </c>
      <c r="L72" s="3">
        <v>500</v>
      </c>
      <c r="M72" s="3">
        <v>694</v>
      </c>
      <c r="N72" s="3">
        <v>580</v>
      </c>
      <c r="O72" s="3">
        <v>172</v>
      </c>
      <c r="P72" s="3">
        <v>423</v>
      </c>
      <c r="Q72" s="4">
        <f t="shared" si="15"/>
        <v>-0.23103448275862068</v>
      </c>
      <c r="R72" s="4">
        <f t="shared" si="16"/>
        <v>1.9069767441860466</v>
      </c>
      <c r="S72" s="4">
        <f t="shared" si="17"/>
        <v>0.640661938534279</v>
      </c>
    </row>
    <row r="73" spans="1:19" ht="12.75" customHeight="1" x14ac:dyDescent="0.2">
      <c r="A73" s="6" t="s">
        <v>113</v>
      </c>
      <c r="B73" s="3">
        <v>567</v>
      </c>
      <c r="C73" s="3">
        <v>1324</v>
      </c>
      <c r="D73" s="3">
        <v>1228</v>
      </c>
      <c r="E73" s="3">
        <v>1249</v>
      </c>
      <c r="F73" s="3">
        <v>821</v>
      </c>
      <c r="G73" s="3">
        <v>1333</v>
      </c>
      <c r="H73" s="4">
        <f t="shared" si="12"/>
        <v>-0.54603682946357091</v>
      </c>
      <c r="I73" s="4">
        <f t="shared" si="13"/>
        <v>0.61266747868453109</v>
      </c>
      <c r="J73" s="4">
        <f t="shared" si="14"/>
        <v>-7.8769692423105775E-2</v>
      </c>
      <c r="K73" s="3">
        <v>189</v>
      </c>
      <c r="L73" s="3">
        <v>532</v>
      </c>
      <c r="M73" s="3">
        <v>283</v>
      </c>
      <c r="N73" s="3">
        <v>545</v>
      </c>
      <c r="O73" s="3">
        <v>290</v>
      </c>
      <c r="P73" s="3">
        <v>421</v>
      </c>
      <c r="Q73" s="4">
        <f t="shared" si="15"/>
        <v>-0.65321100917431196</v>
      </c>
      <c r="R73" s="4">
        <f t="shared" si="16"/>
        <v>0.83448275862068966</v>
      </c>
      <c r="S73" s="4">
        <f t="shared" si="17"/>
        <v>-0.32779097387173395</v>
      </c>
    </row>
    <row r="74" spans="1:19" ht="12.75" customHeight="1" x14ac:dyDescent="0.2">
      <c r="A74" s="6" t="s">
        <v>200</v>
      </c>
      <c r="B74" s="3">
        <v>259</v>
      </c>
      <c r="C74" s="3">
        <v>810</v>
      </c>
      <c r="D74" s="3">
        <v>578</v>
      </c>
      <c r="E74" s="3">
        <v>294</v>
      </c>
      <c r="F74" s="3">
        <v>764</v>
      </c>
      <c r="G74" s="3">
        <v>1546</v>
      </c>
      <c r="H74" s="4">
        <f t="shared" si="12"/>
        <v>-0.11904761904761904</v>
      </c>
      <c r="I74" s="4">
        <f t="shared" si="13"/>
        <v>6.0209424083769635E-2</v>
      </c>
      <c r="J74" s="4">
        <f t="shared" si="14"/>
        <v>-0.62613195342820183</v>
      </c>
      <c r="K74" s="3">
        <v>80</v>
      </c>
      <c r="L74" s="3">
        <v>181</v>
      </c>
      <c r="M74" s="3">
        <v>438</v>
      </c>
      <c r="N74" s="3">
        <v>150</v>
      </c>
      <c r="O74" s="3">
        <v>234</v>
      </c>
      <c r="P74" s="3">
        <v>403</v>
      </c>
      <c r="Q74" s="4">
        <f t="shared" si="15"/>
        <v>-0.46666666666666667</v>
      </c>
      <c r="R74" s="4">
        <f t="shared" si="16"/>
        <v>-0.2264957264957265</v>
      </c>
      <c r="S74" s="4">
        <f t="shared" si="17"/>
        <v>8.6848635235732011E-2</v>
      </c>
    </row>
    <row r="75" spans="1:19" ht="12.75" customHeight="1" x14ac:dyDescent="0.2">
      <c r="A75" s="6" t="s">
        <v>232</v>
      </c>
      <c r="B75" s="3">
        <v>120</v>
      </c>
      <c r="C75" s="3">
        <v>157</v>
      </c>
      <c r="D75" s="3">
        <v>205</v>
      </c>
      <c r="E75" s="3">
        <v>203</v>
      </c>
      <c r="F75" s="3">
        <v>83</v>
      </c>
      <c r="G75" s="3">
        <v>216</v>
      </c>
      <c r="H75" s="4">
        <f t="shared" si="12"/>
        <v>-0.40886699507389163</v>
      </c>
      <c r="I75" s="4">
        <f t="shared" si="13"/>
        <v>0.89156626506024095</v>
      </c>
      <c r="J75" s="4">
        <f t="shared" si="14"/>
        <v>-5.0925925925925923E-2</v>
      </c>
      <c r="K75" s="3">
        <v>117</v>
      </c>
      <c r="L75" s="3">
        <v>117</v>
      </c>
      <c r="M75" s="3">
        <v>225</v>
      </c>
      <c r="N75" s="3">
        <v>104</v>
      </c>
      <c r="O75" s="3">
        <v>154</v>
      </c>
      <c r="P75" s="3">
        <v>368</v>
      </c>
      <c r="Q75" s="4">
        <f t="shared" si="15"/>
        <v>0.125</v>
      </c>
      <c r="R75" s="4">
        <f t="shared" si="16"/>
        <v>-0.24025974025974026</v>
      </c>
      <c r="S75" s="4">
        <f t="shared" si="17"/>
        <v>-0.38858695652173914</v>
      </c>
    </row>
    <row r="76" spans="1:19" ht="12.75" customHeight="1" x14ac:dyDescent="0.2">
      <c r="A76" s="6" t="s">
        <v>204</v>
      </c>
      <c r="B76" s="3">
        <v>1210</v>
      </c>
      <c r="C76" s="3">
        <v>818</v>
      </c>
      <c r="D76" s="3">
        <v>820</v>
      </c>
      <c r="E76" s="3">
        <v>825</v>
      </c>
      <c r="F76" s="3">
        <v>791</v>
      </c>
      <c r="G76" s="3">
        <v>741</v>
      </c>
      <c r="H76" s="4">
        <f t="shared" si="12"/>
        <v>0.46666666666666667</v>
      </c>
      <c r="I76" s="4">
        <f t="shared" si="13"/>
        <v>3.4134007585335017E-2</v>
      </c>
      <c r="J76" s="4">
        <f t="shared" si="14"/>
        <v>0.10661268556005399</v>
      </c>
      <c r="K76" s="3">
        <v>624</v>
      </c>
      <c r="L76" s="3">
        <v>252</v>
      </c>
      <c r="M76" s="3">
        <v>377</v>
      </c>
      <c r="N76" s="3">
        <v>487</v>
      </c>
      <c r="O76" s="3">
        <v>335</v>
      </c>
      <c r="P76" s="3">
        <v>358</v>
      </c>
      <c r="Q76" s="4">
        <f t="shared" si="15"/>
        <v>0.28131416837782341</v>
      </c>
      <c r="R76" s="4">
        <f t="shared" si="16"/>
        <v>-0.24776119402985075</v>
      </c>
      <c r="S76" s="4">
        <f t="shared" si="17"/>
        <v>5.3072625698324022E-2</v>
      </c>
    </row>
    <row r="77" spans="1:19" ht="12.75" customHeight="1" x14ac:dyDescent="0.2">
      <c r="A77" s="6" t="s">
        <v>180</v>
      </c>
      <c r="B77" s="3">
        <v>267</v>
      </c>
      <c r="C77" s="3">
        <v>251</v>
      </c>
      <c r="D77" s="3">
        <v>81</v>
      </c>
      <c r="E77" s="3">
        <v>5</v>
      </c>
      <c r="F77" s="3">
        <v>341</v>
      </c>
      <c r="G77" s="3">
        <v>295</v>
      </c>
      <c r="H77" s="4">
        <f t="shared" si="12"/>
        <v>52.4</v>
      </c>
      <c r="I77" s="4">
        <f t="shared" si="13"/>
        <v>-0.26392961876832843</v>
      </c>
      <c r="J77" s="4">
        <f t="shared" si="14"/>
        <v>-0.72542372881355932</v>
      </c>
      <c r="K77" s="3">
        <v>325</v>
      </c>
      <c r="L77" s="3">
        <v>81</v>
      </c>
      <c r="M77" s="3">
        <v>79</v>
      </c>
      <c r="N77" s="3">
        <v>3</v>
      </c>
      <c r="O77" s="3">
        <v>229</v>
      </c>
      <c r="P77" s="3">
        <v>338</v>
      </c>
      <c r="Q77" s="4">
        <f t="shared" si="15"/>
        <v>107.33333333333333</v>
      </c>
      <c r="R77" s="4">
        <f t="shared" si="16"/>
        <v>-0.64628820960698685</v>
      </c>
      <c r="S77" s="4">
        <f t="shared" si="17"/>
        <v>-0.76627218934911245</v>
      </c>
    </row>
    <row r="78" spans="1:19" ht="12.75" customHeight="1" x14ac:dyDescent="0.2">
      <c r="A78" s="6" t="s">
        <v>3</v>
      </c>
      <c r="B78" s="3">
        <v>526</v>
      </c>
      <c r="C78" s="3">
        <v>275</v>
      </c>
      <c r="D78" s="3">
        <v>575</v>
      </c>
      <c r="E78" s="3">
        <v>305</v>
      </c>
      <c r="F78" s="3">
        <v>184</v>
      </c>
      <c r="G78" s="3">
        <v>479</v>
      </c>
      <c r="H78" s="4">
        <f t="shared" si="12"/>
        <v>0.72459016393442621</v>
      </c>
      <c r="I78" s="4">
        <f t="shared" si="13"/>
        <v>0.49456521739130432</v>
      </c>
      <c r="J78" s="4">
        <f t="shared" si="14"/>
        <v>0.20041753653444677</v>
      </c>
      <c r="K78" s="3">
        <v>347</v>
      </c>
      <c r="L78" s="3">
        <v>306</v>
      </c>
      <c r="M78" s="3">
        <v>344</v>
      </c>
      <c r="N78" s="3">
        <v>230</v>
      </c>
      <c r="O78" s="3">
        <v>169</v>
      </c>
      <c r="P78" s="3">
        <v>326</v>
      </c>
      <c r="Q78" s="4">
        <f t="shared" si="15"/>
        <v>0.50869565217391299</v>
      </c>
      <c r="R78" s="4">
        <f t="shared" si="16"/>
        <v>0.81065088757396453</v>
      </c>
      <c r="S78" s="4">
        <f t="shared" si="17"/>
        <v>5.5214723926380369E-2</v>
      </c>
    </row>
    <row r="79" spans="1:19" ht="12.75" customHeight="1" x14ac:dyDescent="0.2">
      <c r="A79" s="6" t="s">
        <v>49</v>
      </c>
      <c r="B79" s="3">
        <v>178</v>
      </c>
      <c r="C79" s="3">
        <v>182</v>
      </c>
      <c r="D79" s="3">
        <v>392</v>
      </c>
      <c r="E79" s="3">
        <v>66</v>
      </c>
      <c r="F79" s="3">
        <v>181</v>
      </c>
      <c r="G79" s="3">
        <v>265</v>
      </c>
      <c r="H79" s="4">
        <f t="shared" si="12"/>
        <v>1.696969696969697</v>
      </c>
      <c r="I79" s="4">
        <f t="shared" si="13"/>
        <v>5.5248618784530384E-3</v>
      </c>
      <c r="J79" s="4">
        <f t="shared" si="14"/>
        <v>0.47924528301886793</v>
      </c>
      <c r="K79" s="3">
        <v>478</v>
      </c>
      <c r="L79" s="3">
        <v>298</v>
      </c>
      <c r="M79" s="3">
        <v>423</v>
      </c>
      <c r="N79" s="3">
        <v>121</v>
      </c>
      <c r="O79" s="3">
        <v>313</v>
      </c>
      <c r="P79" s="3">
        <v>322</v>
      </c>
      <c r="Q79" s="4">
        <f t="shared" si="15"/>
        <v>2.950413223140496</v>
      </c>
      <c r="R79" s="4">
        <f t="shared" si="16"/>
        <v>-4.7923322683706068E-2</v>
      </c>
      <c r="S79" s="4">
        <f t="shared" si="17"/>
        <v>0.31366459627329191</v>
      </c>
    </row>
    <row r="80" spans="1:19" ht="12.75" customHeight="1" x14ac:dyDescent="0.2">
      <c r="A80" s="6" t="s">
        <v>112</v>
      </c>
      <c r="B80" s="3">
        <v>355</v>
      </c>
      <c r="C80" s="3">
        <v>712</v>
      </c>
      <c r="D80" s="3">
        <v>368</v>
      </c>
      <c r="E80" s="3">
        <v>303</v>
      </c>
      <c r="F80" s="3">
        <v>514</v>
      </c>
      <c r="G80" s="3">
        <v>653</v>
      </c>
      <c r="H80" s="4">
        <f t="shared" si="12"/>
        <v>0.17161716171617161</v>
      </c>
      <c r="I80" s="4">
        <f t="shared" si="13"/>
        <v>0.38521400778210119</v>
      </c>
      <c r="J80" s="4">
        <f t="shared" si="14"/>
        <v>-0.43644716692189894</v>
      </c>
      <c r="K80" s="3">
        <v>728</v>
      </c>
      <c r="L80" s="3">
        <v>492</v>
      </c>
      <c r="M80" s="3">
        <v>107</v>
      </c>
      <c r="N80" s="3">
        <v>672</v>
      </c>
      <c r="O80" s="3">
        <v>169</v>
      </c>
      <c r="P80" s="3">
        <v>302</v>
      </c>
      <c r="Q80" s="4">
        <f t="shared" si="15"/>
        <v>8.3333333333333329E-2</v>
      </c>
      <c r="R80" s="4">
        <f t="shared" si="16"/>
        <v>1.9112426035502958</v>
      </c>
      <c r="S80" s="4">
        <f t="shared" si="17"/>
        <v>-0.64569536423841056</v>
      </c>
    </row>
    <row r="81" spans="1:19" ht="12.75" customHeight="1" x14ac:dyDescent="0.2">
      <c r="A81" s="6" t="s">
        <v>44</v>
      </c>
      <c r="B81" s="3">
        <v>199</v>
      </c>
      <c r="C81" s="3">
        <v>369</v>
      </c>
      <c r="D81" s="3">
        <v>357</v>
      </c>
      <c r="E81" s="3">
        <v>322</v>
      </c>
      <c r="F81" s="3">
        <v>342</v>
      </c>
      <c r="G81" s="3">
        <v>531</v>
      </c>
      <c r="H81" s="4">
        <f t="shared" si="12"/>
        <v>-0.38198757763975155</v>
      </c>
      <c r="I81" s="4">
        <f t="shared" si="13"/>
        <v>7.8947368421052627E-2</v>
      </c>
      <c r="J81" s="4">
        <f t="shared" si="14"/>
        <v>-0.32768361581920902</v>
      </c>
      <c r="K81" s="3">
        <v>192</v>
      </c>
      <c r="L81" s="3">
        <v>141</v>
      </c>
      <c r="M81" s="3">
        <v>264</v>
      </c>
      <c r="N81" s="3">
        <v>266</v>
      </c>
      <c r="O81" s="3">
        <v>232</v>
      </c>
      <c r="P81" s="3">
        <v>297</v>
      </c>
      <c r="Q81" s="4">
        <f t="shared" si="15"/>
        <v>-0.2781954887218045</v>
      </c>
      <c r="R81" s="4">
        <f t="shared" si="16"/>
        <v>-0.39224137931034481</v>
      </c>
      <c r="S81" s="4">
        <f t="shared" si="17"/>
        <v>-0.1111111111111111</v>
      </c>
    </row>
    <row r="82" spans="1:19" ht="12.75" customHeight="1" x14ac:dyDescent="0.2">
      <c r="A82" s="6" t="s">
        <v>42</v>
      </c>
      <c r="B82" s="3">
        <v>315</v>
      </c>
      <c r="C82" s="3">
        <v>214</v>
      </c>
      <c r="D82" s="3">
        <v>271</v>
      </c>
      <c r="E82" s="3">
        <v>147</v>
      </c>
      <c r="F82" s="3">
        <v>360</v>
      </c>
      <c r="G82" s="3">
        <v>248</v>
      </c>
      <c r="H82" s="4">
        <f t="shared" si="12"/>
        <v>1.1428571428571428</v>
      </c>
      <c r="I82" s="4">
        <f t="shared" si="13"/>
        <v>-0.40555555555555556</v>
      </c>
      <c r="J82" s="4">
        <f t="shared" si="14"/>
        <v>9.2741935483870969E-2</v>
      </c>
      <c r="K82" s="3">
        <v>475</v>
      </c>
      <c r="L82" s="3">
        <v>439</v>
      </c>
      <c r="M82" s="3">
        <v>225</v>
      </c>
      <c r="N82" s="3">
        <v>186</v>
      </c>
      <c r="O82" s="3">
        <v>415</v>
      </c>
      <c r="P82" s="3">
        <v>287</v>
      </c>
      <c r="Q82" s="4">
        <f t="shared" si="15"/>
        <v>1.553763440860215</v>
      </c>
      <c r="R82" s="4">
        <f t="shared" si="16"/>
        <v>5.7831325301204821E-2</v>
      </c>
      <c r="S82" s="4">
        <f t="shared" si="17"/>
        <v>-0.21602787456445993</v>
      </c>
    </row>
    <row r="83" spans="1:19" ht="12.75" customHeight="1" x14ac:dyDescent="0.2">
      <c r="A83" s="6" t="s">
        <v>215</v>
      </c>
      <c r="B83" s="3">
        <v>177</v>
      </c>
      <c r="C83" s="3">
        <v>89</v>
      </c>
      <c r="D83" s="3">
        <v>261</v>
      </c>
      <c r="E83" s="3">
        <v>236</v>
      </c>
      <c r="F83" s="3">
        <v>550</v>
      </c>
      <c r="G83" s="3">
        <v>215</v>
      </c>
      <c r="H83" s="4">
        <f t="shared" si="12"/>
        <v>-0.25</v>
      </c>
      <c r="I83" s="4">
        <f t="shared" si="13"/>
        <v>-0.83818181818181814</v>
      </c>
      <c r="J83" s="4">
        <f t="shared" si="14"/>
        <v>0.21395348837209302</v>
      </c>
      <c r="K83" s="3">
        <v>273</v>
      </c>
      <c r="L83" s="3">
        <v>205</v>
      </c>
      <c r="M83" s="3">
        <v>127</v>
      </c>
      <c r="N83" s="3">
        <v>97</v>
      </c>
      <c r="O83" s="3">
        <v>935</v>
      </c>
      <c r="P83" s="3">
        <v>283</v>
      </c>
      <c r="Q83" s="4">
        <f t="shared" si="15"/>
        <v>1.8144329896907216</v>
      </c>
      <c r="R83" s="4">
        <f t="shared" si="16"/>
        <v>-0.78074866310160429</v>
      </c>
      <c r="S83" s="4">
        <f t="shared" si="17"/>
        <v>-0.5512367491166078</v>
      </c>
    </row>
    <row r="84" spans="1:19" ht="12.75" customHeight="1" x14ac:dyDescent="0.2">
      <c r="A84" s="6" t="s">
        <v>192</v>
      </c>
      <c r="B84" s="3">
        <v>371</v>
      </c>
      <c r="C84" s="3">
        <v>354</v>
      </c>
      <c r="D84" s="3">
        <v>237</v>
      </c>
      <c r="E84" s="3">
        <v>406</v>
      </c>
      <c r="F84" s="3">
        <v>257</v>
      </c>
      <c r="G84" s="3">
        <v>341</v>
      </c>
      <c r="H84" s="4">
        <f t="shared" si="12"/>
        <v>-8.6206896551724144E-2</v>
      </c>
      <c r="I84" s="4">
        <f t="shared" si="13"/>
        <v>0.37743190661478598</v>
      </c>
      <c r="J84" s="4">
        <f t="shared" si="14"/>
        <v>-0.30498533724340177</v>
      </c>
      <c r="K84" s="3">
        <v>450</v>
      </c>
      <c r="L84" s="3">
        <v>222</v>
      </c>
      <c r="M84" s="3">
        <v>204</v>
      </c>
      <c r="N84" s="3">
        <v>801</v>
      </c>
      <c r="O84" s="3">
        <v>247</v>
      </c>
      <c r="P84" s="3">
        <v>273</v>
      </c>
      <c r="Q84" s="4">
        <f t="shared" si="15"/>
        <v>-0.43820224719101125</v>
      </c>
      <c r="R84" s="4">
        <f t="shared" si="16"/>
        <v>-0.10121457489878542</v>
      </c>
      <c r="S84" s="4">
        <f t="shared" si="17"/>
        <v>-0.25274725274725274</v>
      </c>
    </row>
    <row r="85" spans="1:19" ht="12.75" customHeight="1" x14ac:dyDescent="0.2">
      <c r="A85" s="6" t="s">
        <v>28</v>
      </c>
      <c r="B85" s="3">
        <v>57</v>
      </c>
      <c r="C85" s="3"/>
      <c r="D85" s="3">
        <v>430</v>
      </c>
      <c r="E85" s="3">
        <v>186</v>
      </c>
      <c r="F85" s="3">
        <v>12</v>
      </c>
      <c r="G85" s="3">
        <v>489</v>
      </c>
      <c r="H85" s="3"/>
      <c r="I85" s="3"/>
      <c r="J85" s="3"/>
      <c r="K85" s="3">
        <v>42</v>
      </c>
      <c r="L85" s="3"/>
      <c r="M85" s="3">
        <v>120</v>
      </c>
      <c r="N85" s="3">
        <v>120</v>
      </c>
      <c r="O85" s="3">
        <v>95</v>
      </c>
      <c r="P85" s="3">
        <v>267</v>
      </c>
      <c r="Q85" s="3"/>
      <c r="R85" s="6"/>
      <c r="S85" s="6"/>
    </row>
    <row r="86" spans="1:19" ht="12.75" customHeight="1" x14ac:dyDescent="0.2">
      <c r="A86" s="6" t="s">
        <v>132</v>
      </c>
      <c r="B86" s="3">
        <v>166</v>
      </c>
      <c r="C86" s="3">
        <v>183</v>
      </c>
      <c r="D86" s="3">
        <v>81</v>
      </c>
      <c r="E86" s="3">
        <v>99</v>
      </c>
      <c r="F86" s="3">
        <v>175</v>
      </c>
      <c r="G86" s="3">
        <v>173</v>
      </c>
      <c r="H86" s="4">
        <f t="shared" ref="H86:H115" si="18">(B86-E86)/E86</f>
        <v>0.6767676767676768</v>
      </c>
      <c r="I86" s="4">
        <f t="shared" ref="I86:I115" si="19">(C86-F86)/F86</f>
        <v>4.5714285714285714E-2</v>
      </c>
      <c r="J86" s="4">
        <f t="shared" ref="J86:J115" si="20">(D86-G86)/G86</f>
        <v>-0.53179190751445082</v>
      </c>
      <c r="K86" s="3">
        <v>111</v>
      </c>
      <c r="L86" s="3">
        <v>252</v>
      </c>
      <c r="M86" s="3">
        <v>45</v>
      </c>
      <c r="N86" s="3">
        <v>180</v>
      </c>
      <c r="O86" s="3">
        <v>83</v>
      </c>
      <c r="P86" s="3">
        <v>249</v>
      </c>
      <c r="Q86" s="4">
        <f t="shared" ref="Q86:Q115" si="21">(K86-N86)/N86</f>
        <v>-0.38333333333333336</v>
      </c>
      <c r="R86" s="4">
        <f t="shared" ref="R86:R115" si="22">(L86-O86)/O86</f>
        <v>2.036144578313253</v>
      </c>
      <c r="S86" s="4">
        <f t="shared" ref="S86:S115" si="23">(M86-P86)/P86</f>
        <v>-0.81927710843373491</v>
      </c>
    </row>
    <row r="87" spans="1:19" ht="12.75" customHeight="1" x14ac:dyDescent="0.2">
      <c r="A87" s="6" t="s">
        <v>1</v>
      </c>
      <c r="B87" s="3">
        <v>281</v>
      </c>
      <c r="C87" s="3">
        <v>725</v>
      </c>
      <c r="D87" s="3">
        <v>375</v>
      </c>
      <c r="E87" s="3">
        <v>387</v>
      </c>
      <c r="F87" s="3">
        <v>208</v>
      </c>
      <c r="G87" s="3">
        <v>559</v>
      </c>
      <c r="H87" s="4">
        <f t="shared" si="18"/>
        <v>-0.27390180878552972</v>
      </c>
      <c r="I87" s="4">
        <f t="shared" si="19"/>
        <v>2.4855769230769229</v>
      </c>
      <c r="J87" s="4">
        <f t="shared" si="20"/>
        <v>-0.3291592128801431</v>
      </c>
      <c r="K87" s="3">
        <v>207</v>
      </c>
      <c r="L87" s="3">
        <v>463</v>
      </c>
      <c r="M87" s="3">
        <v>196</v>
      </c>
      <c r="N87" s="3">
        <v>121</v>
      </c>
      <c r="O87" s="3">
        <v>124</v>
      </c>
      <c r="P87" s="3">
        <v>248</v>
      </c>
      <c r="Q87" s="4">
        <f t="shared" si="21"/>
        <v>0.71074380165289253</v>
      </c>
      <c r="R87" s="4">
        <f t="shared" si="22"/>
        <v>2.7338709677419355</v>
      </c>
      <c r="S87" s="4">
        <f t="shared" si="23"/>
        <v>-0.20967741935483872</v>
      </c>
    </row>
    <row r="88" spans="1:19" ht="12.75" customHeight="1" x14ac:dyDescent="0.2">
      <c r="A88" s="6" t="s">
        <v>9</v>
      </c>
      <c r="B88" s="3">
        <v>94</v>
      </c>
      <c r="C88" s="3">
        <v>878</v>
      </c>
      <c r="D88" s="3">
        <v>1752</v>
      </c>
      <c r="E88" s="3">
        <v>424</v>
      </c>
      <c r="F88" s="3">
        <v>977</v>
      </c>
      <c r="G88" s="3">
        <v>888</v>
      </c>
      <c r="H88" s="4">
        <f t="shared" si="18"/>
        <v>-0.77830188679245282</v>
      </c>
      <c r="I88" s="4">
        <f t="shared" si="19"/>
        <v>-0.10133060388945753</v>
      </c>
      <c r="J88" s="4">
        <f t="shared" si="20"/>
        <v>0.97297297297297303</v>
      </c>
      <c r="K88" s="3">
        <v>332</v>
      </c>
      <c r="L88" s="3">
        <v>253</v>
      </c>
      <c r="M88" s="3">
        <v>1208</v>
      </c>
      <c r="N88" s="3">
        <v>254</v>
      </c>
      <c r="O88" s="3">
        <v>700</v>
      </c>
      <c r="P88" s="3">
        <v>242</v>
      </c>
      <c r="Q88" s="4">
        <f t="shared" si="21"/>
        <v>0.30708661417322836</v>
      </c>
      <c r="R88" s="4">
        <f t="shared" si="22"/>
        <v>-0.63857142857142857</v>
      </c>
      <c r="S88" s="4">
        <f t="shared" si="23"/>
        <v>3.9917355371900825</v>
      </c>
    </row>
    <row r="89" spans="1:19" ht="12.75" customHeight="1" x14ac:dyDescent="0.2">
      <c r="A89" s="6" t="s">
        <v>184</v>
      </c>
      <c r="B89" s="3">
        <v>104</v>
      </c>
      <c r="C89" s="3">
        <v>20</v>
      </c>
      <c r="D89" s="3">
        <v>77</v>
      </c>
      <c r="E89" s="3">
        <v>56</v>
      </c>
      <c r="F89" s="3">
        <v>187</v>
      </c>
      <c r="G89" s="3">
        <v>282</v>
      </c>
      <c r="H89" s="4">
        <f t="shared" si="18"/>
        <v>0.8571428571428571</v>
      </c>
      <c r="I89" s="4">
        <f t="shared" si="19"/>
        <v>-0.89304812834224601</v>
      </c>
      <c r="J89" s="4">
        <f t="shared" si="20"/>
        <v>-0.72695035460992907</v>
      </c>
      <c r="K89" s="3">
        <v>396</v>
      </c>
      <c r="L89" s="3">
        <v>73</v>
      </c>
      <c r="M89" s="3">
        <v>257</v>
      </c>
      <c r="N89" s="3">
        <v>35</v>
      </c>
      <c r="O89" s="3">
        <v>256</v>
      </c>
      <c r="P89" s="3">
        <v>230</v>
      </c>
      <c r="Q89" s="4">
        <f t="shared" si="21"/>
        <v>10.314285714285715</v>
      </c>
      <c r="R89" s="4">
        <f t="shared" si="22"/>
        <v>-0.71484375</v>
      </c>
      <c r="S89" s="4">
        <f t="shared" si="23"/>
        <v>0.11739130434782609</v>
      </c>
    </row>
    <row r="90" spans="1:19" ht="12.75" customHeight="1" x14ac:dyDescent="0.2">
      <c r="A90" s="6" t="s">
        <v>217</v>
      </c>
      <c r="B90" s="3">
        <v>34</v>
      </c>
      <c r="C90" s="3">
        <v>71</v>
      </c>
      <c r="D90" s="3">
        <v>172</v>
      </c>
      <c r="E90" s="3">
        <v>10</v>
      </c>
      <c r="F90" s="3">
        <v>13</v>
      </c>
      <c r="G90" s="3">
        <v>175</v>
      </c>
      <c r="H90" s="4">
        <f t="shared" si="18"/>
        <v>2.4</v>
      </c>
      <c r="I90" s="4">
        <f t="shared" si="19"/>
        <v>4.4615384615384617</v>
      </c>
      <c r="J90" s="4">
        <f t="shared" si="20"/>
        <v>-1.7142857142857144E-2</v>
      </c>
      <c r="K90" s="3">
        <v>14</v>
      </c>
      <c r="L90" s="3">
        <v>280</v>
      </c>
      <c r="M90" s="3">
        <v>115</v>
      </c>
      <c r="N90" s="3">
        <v>21</v>
      </c>
      <c r="O90" s="3">
        <v>4</v>
      </c>
      <c r="P90" s="3">
        <v>221</v>
      </c>
      <c r="Q90" s="4">
        <f t="shared" si="21"/>
        <v>-0.33333333333333331</v>
      </c>
      <c r="R90" s="4">
        <f t="shared" si="22"/>
        <v>69</v>
      </c>
      <c r="S90" s="4">
        <f t="shared" si="23"/>
        <v>-0.47963800904977377</v>
      </c>
    </row>
    <row r="91" spans="1:19" ht="12.75" customHeight="1" x14ac:dyDescent="0.2">
      <c r="A91" s="6" t="s">
        <v>15</v>
      </c>
      <c r="B91" s="3">
        <v>0</v>
      </c>
      <c r="C91" s="3">
        <v>3</v>
      </c>
      <c r="D91" s="3">
        <v>52</v>
      </c>
      <c r="E91" s="3">
        <v>5</v>
      </c>
      <c r="F91" s="3">
        <v>1</v>
      </c>
      <c r="G91" s="3">
        <v>93</v>
      </c>
      <c r="H91" s="4">
        <f t="shared" si="18"/>
        <v>-1</v>
      </c>
      <c r="I91" s="4">
        <f t="shared" si="19"/>
        <v>2</v>
      </c>
      <c r="J91" s="4">
        <f t="shared" si="20"/>
        <v>-0.44086021505376344</v>
      </c>
      <c r="K91" s="3">
        <v>1</v>
      </c>
      <c r="L91" s="3">
        <v>5</v>
      </c>
      <c r="M91" s="3">
        <v>210</v>
      </c>
      <c r="N91" s="3">
        <v>3</v>
      </c>
      <c r="O91" s="3">
        <v>4</v>
      </c>
      <c r="P91" s="3">
        <v>217</v>
      </c>
      <c r="Q91" s="4">
        <f t="shared" si="21"/>
        <v>-0.66666666666666663</v>
      </c>
      <c r="R91" s="4">
        <f t="shared" si="22"/>
        <v>0.25</v>
      </c>
      <c r="S91" s="4">
        <f t="shared" si="23"/>
        <v>-3.2258064516129031E-2</v>
      </c>
    </row>
    <row r="92" spans="1:19" ht="12.75" customHeight="1" x14ac:dyDescent="0.2">
      <c r="A92" s="6" t="s">
        <v>82</v>
      </c>
      <c r="B92" s="3">
        <v>17</v>
      </c>
      <c r="C92" s="3">
        <v>199</v>
      </c>
      <c r="D92" s="3">
        <v>447</v>
      </c>
      <c r="E92" s="3">
        <v>188</v>
      </c>
      <c r="F92" s="3">
        <v>121</v>
      </c>
      <c r="G92" s="3">
        <v>314</v>
      </c>
      <c r="H92" s="4">
        <f t="shared" si="18"/>
        <v>-0.90957446808510634</v>
      </c>
      <c r="I92" s="4">
        <f t="shared" si="19"/>
        <v>0.64462809917355368</v>
      </c>
      <c r="J92" s="4">
        <f t="shared" si="20"/>
        <v>0.42356687898089174</v>
      </c>
      <c r="K92" s="3">
        <v>19</v>
      </c>
      <c r="L92" s="3">
        <v>125</v>
      </c>
      <c r="M92" s="3">
        <v>278</v>
      </c>
      <c r="N92" s="3">
        <v>179</v>
      </c>
      <c r="O92" s="3">
        <v>65</v>
      </c>
      <c r="P92" s="3">
        <v>215</v>
      </c>
      <c r="Q92" s="4">
        <f t="shared" si="21"/>
        <v>-0.8938547486033519</v>
      </c>
      <c r="R92" s="4">
        <f t="shared" si="22"/>
        <v>0.92307692307692313</v>
      </c>
      <c r="S92" s="4">
        <f t="shared" si="23"/>
        <v>0.2930232558139535</v>
      </c>
    </row>
    <row r="93" spans="1:19" ht="12.75" customHeight="1" x14ac:dyDescent="0.2">
      <c r="A93" s="6" t="s">
        <v>4</v>
      </c>
      <c r="B93" s="3">
        <v>17</v>
      </c>
      <c r="C93" s="3">
        <v>6</v>
      </c>
      <c r="D93" s="3"/>
      <c r="E93" s="3">
        <v>18</v>
      </c>
      <c r="F93" s="3">
        <v>6</v>
      </c>
      <c r="G93" s="3">
        <v>52</v>
      </c>
      <c r="H93" s="4">
        <f t="shared" si="18"/>
        <v>-5.5555555555555552E-2</v>
      </c>
      <c r="I93" s="4">
        <f t="shared" si="19"/>
        <v>0</v>
      </c>
      <c r="J93" s="4">
        <f t="shared" si="20"/>
        <v>-1</v>
      </c>
      <c r="K93" s="3">
        <v>225</v>
      </c>
      <c r="L93" s="3">
        <v>22</v>
      </c>
      <c r="M93" s="3"/>
      <c r="N93" s="3">
        <v>271</v>
      </c>
      <c r="O93" s="3">
        <v>103</v>
      </c>
      <c r="P93" s="3">
        <v>198</v>
      </c>
      <c r="Q93" s="4">
        <f t="shared" si="21"/>
        <v>-0.16974169741697417</v>
      </c>
      <c r="R93" s="4">
        <f t="shared" si="22"/>
        <v>-0.78640776699029125</v>
      </c>
      <c r="S93" s="4">
        <f t="shared" si="23"/>
        <v>-1</v>
      </c>
    </row>
    <row r="94" spans="1:19" ht="12.75" customHeight="1" x14ac:dyDescent="0.2">
      <c r="A94" s="6" t="s">
        <v>115</v>
      </c>
      <c r="B94" s="3">
        <v>152</v>
      </c>
      <c r="C94" s="3">
        <v>176</v>
      </c>
      <c r="D94" s="3">
        <v>225</v>
      </c>
      <c r="E94" s="3">
        <v>352</v>
      </c>
      <c r="F94" s="3">
        <v>279</v>
      </c>
      <c r="G94" s="3">
        <v>192</v>
      </c>
      <c r="H94" s="4">
        <f t="shared" si="18"/>
        <v>-0.56818181818181823</v>
      </c>
      <c r="I94" s="4">
        <f t="shared" si="19"/>
        <v>-0.36917562724014336</v>
      </c>
      <c r="J94" s="4">
        <f t="shared" si="20"/>
        <v>0.171875</v>
      </c>
      <c r="K94" s="3">
        <v>171</v>
      </c>
      <c r="L94" s="3">
        <v>80</v>
      </c>
      <c r="M94" s="3">
        <v>193</v>
      </c>
      <c r="N94" s="3">
        <v>186</v>
      </c>
      <c r="O94" s="3">
        <v>118</v>
      </c>
      <c r="P94" s="3">
        <v>191</v>
      </c>
      <c r="Q94" s="4">
        <f t="shared" si="21"/>
        <v>-8.0645161290322578E-2</v>
      </c>
      <c r="R94" s="4">
        <f t="shared" si="22"/>
        <v>-0.32203389830508472</v>
      </c>
      <c r="S94" s="4">
        <f t="shared" si="23"/>
        <v>1.0471204188481676E-2</v>
      </c>
    </row>
    <row r="95" spans="1:19" ht="12.75" customHeight="1" x14ac:dyDescent="0.2">
      <c r="A95" s="6" t="s">
        <v>243</v>
      </c>
      <c r="B95" s="3">
        <v>2305</v>
      </c>
      <c r="C95" s="3">
        <v>2958</v>
      </c>
      <c r="D95" s="3">
        <v>3895</v>
      </c>
      <c r="E95" s="3">
        <v>311</v>
      </c>
      <c r="F95" s="3">
        <v>394</v>
      </c>
      <c r="G95" s="3">
        <v>548</v>
      </c>
      <c r="H95" s="4">
        <f t="shared" si="18"/>
        <v>6.411575562700965</v>
      </c>
      <c r="I95" s="4">
        <f t="shared" si="19"/>
        <v>6.5076142131979697</v>
      </c>
      <c r="J95" s="4">
        <f t="shared" si="20"/>
        <v>6.1076642335766422</v>
      </c>
      <c r="K95" s="3">
        <v>706</v>
      </c>
      <c r="L95" s="3">
        <v>1169</v>
      </c>
      <c r="M95" s="3">
        <v>1214</v>
      </c>
      <c r="N95" s="3">
        <v>277</v>
      </c>
      <c r="O95" s="3">
        <v>138</v>
      </c>
      <c r="P95" s="3">
        <v>190</v>
      </c>
      <c r="Q95" s="4">
        <f t="shared" si="21"/>
        <v>1.5487364620938628</v>
      </c>
      <c r="R95" s="4">
        <f t="shared" si="22"/>
        <v>7.4710144927536231</v>
      </c>
      <c r="S95" s="4">
        <f t="shared" si="23"/>
        <v>5.3894736842105262</v>
      </c>
    </row>
    <row r="96" spans="1:19" ht="12.75" customHeight="1" x14ac:dyDescent="0.2">
      <c r="A96" s="6" t="s">
        <v>69</v>
      </c>
      <c r="B96" s="3">
        <v>902</v>
      </c>
      <c r="C96" s="3">
        <v>75</v>
      </c>
      <c r="D96" s="3">
        <v>61</v>
      </c>
      <c r="E96" s="3">
        <v>176</v>
      </c>
      <c r="F96" s="3">
        <v>109</v>
      </c>
      <c r="G96" s="3">
        <v>337</v>
      </c>
      <c r="H96" s="4">
        <f t="shared" si="18"/>
        <v>4.125</v>
      </c>
      <c r="I96" s="4">
        <f t="shared" si="19"/>
        <v>-0.31192660550458717</v>
      </c>
      <c r="J96" s="4">
        <f t="shared" si="20"/>
        <v>-0.81899109792284863</v>
      </c>
      <c r="K96" s="3">
        <v>465</v>
      </c>
      <c r="L96" s="3">
        <v>115</v>
      </c>
      <c r="M96" s="3">
        <v>42</v>
      </c>
      <c r="N96" s="3">
        <v>185</v>
      </c>
      <c r="O96" s="3">
        <v>85</v>
      </c>
      <c r="P96" s="3">
        <v>190</v>
      </c>
      <c r="Q96" s="4">
        <f t="shared" si="21"/>
        <v>1.5135135135135136</v>
      </c>
      <c r="R96" s="4">
        <f t="shared" si="22"/>
        <v>0.35294117647058826</v>
      </c>
      <c r="S96" s="4">
        <f t="shared" si="23"/>
        <v>-0.77894736842105261</v>
      </c>
    </row>
    <row r="97" spans="1:19" ht="12.75" customHeight="1" x14ac:dyDescent="0.2">
      <c r="A97" s="6" t="s">
        <v>190</v>
      </c>
      <c r="B97" s="3">
        <v>807</v>
      </c>
      <c r="C97" s="3">
        <v>650</v>
      </c>
      <c r="D97" s="3">
        <v>1732</v>
      </c>
      <c r="E97" s="3">
        <v>1255</v>
      </c>
      <c r="F97" s="3">
        <v>1217</v>
      </c>
      <c r="G97" s="3">
        <v>803</v>
      </c>
      <c r="H97" s="4">
        <f t="shared" si="18"/>
        <v>-0.35697211155378489</v>
      </c>
      <c r="I97" s="4">
        <f t="shared" si="19"/>
        <v>-0.46589975349219392</v>
      </c>
      <c r="J97" s="4">
        <f t="shared" si="20"/>
        <v>1.1569115815691158</v>
      </c>
      <c r="K97" s="3">
        <v>86</v>
      </c>
      <c r="L97" s="3">
        <v>421</v>
      </c>
      <c r="M97" s="3">
        <v>463</v>
      </c>
      <c r="N97" s="3">
        <v>229</v>
      </c>
      <c r="O97" s="3">
        <v>531</v>
      </c>
      <c r="P97" s="3">
        <v>183</v>
      </c>
      <c r="Q97" s="4">
        <f t="shared" si="21"/>
        <v>-0.62445414847161573</v>
      </c>
      <c r="R97" s="4">
        <f t="shared" si="22"/>
        <v>-0.2071563088512241</v>
      </c>
      <c r="S97" s="4">
        <f t="shared" si="23"/>
        <v>1.5300546448087431</v>
      </c>
    </row>
    <row r="98" spans="1:19" ht="12.75" customHeight="1" x14ac:dyDescent="0.2">
      <c r="A98" s="6" t="s">
        <v>244</v>
      </c>
      <c r="B98" s="3">
        <v>576</v>
      </c>
      <c r="C98" s="3">
        <v>277</v>
      </c>
      <c r="D98" s="3">
        <v>8</v>
      </c>
      <c r="E98" s="3">
        <v>22</v>
      </c>
      <c r="F98" s="3">
        <v>421</v>
      </c>
      <c r="G98" s="3">
        <v>174</v>
      </c>
      <c r="H98" s="4">
        <f t="shared" si="18"/>
        <v>25.181818181818183</v>
      </c>
      <c r="I98" s="4">
        <f t="shared" si="19"/>
        <v>-0.34204275534441803</v>
      </c>
      <c r="J98" s="4">
        <f t="shared" si="20"/>
        <v>-0.95402298850574707</v>
      </c>
      <c r="K98" s="3">
        <v>206</v>
      </c>
      <c r="L98" s="3">
        <v>261</v>
      </c>
      <c r="M98" s="3">
        <v>27</v>
      </c>
      <c r="N98" s="3">
        <v>51</v>
      </c>
      <c r="O98" s="3">
        <v>415</v>
      </c>
      <c r="P98" s="3">
        <v>175</v>
      </c>
      <c r="Q98" s="4">
        <f t="shared" si="21"/>
        <v>3.0392156862745097</v>
      </c>
      <c r="R98" s="4">
        <f t="shared" si="22"/>
        <v>-0.37108433734939761</v>
      </c>
      <c r="S98" s="4">
        <f t="shared" si="23"/>
        <v>-0.84571428571428575</v>
      </c>
    </row>
    <row r="99" spans="1:19" ht="12.75" customHeight="1" x14ac:dyDescent="0.2">
      <c r="A99" s="6" t="s">
        <v>19</v>
      </c>
      <c r="B99" s="3">
        <v>349</v>
      </c>
      <c r="C99" s="3">
        <v>270</v>
      </c>
      <c r="D99" s="3">
        <v>473</v>
      </c>
      <c r="E99" s="3">
        <v>237</v>
      </c>
      <c r="F99" s="3">
        <v>305</v>
      </c>
      <c r="G99" s="3">
        <v>201</v>
      </c>
      <c r="H99" s="4">
        <f t="shared" si="18"/>
        <v>0.47257383966244726</v>
      </c>
      <c r="I99" s="4">
        <f t="shared" si="19"/>
        <v>-0.11475409836065574</v>
      </c>
      <c r="J99" s="4">
        <f t="shared" si="20"/>
        <v>1.3532338308457712</v>
      </c>
      <c r="K99" s="3">
        <v>303</v>
      </c>
      <c r="L99" s="3">
        <v>262</v>
      </c>
      <c r="M99" s="3">
        <v>358</v>
      </c>
      <c r="N99" s="3">
        <v>410</v>
      </c>
      <c r="O99" s="3">
        <v>270</v>
      </c>
      <c r="P99" s="3">
        <v>166</v>
      </c>
      <c r="Q99" s="4">
        <f t="shared" si="21"/>
        <v>-0.26097560975609757</v>
      </c>
      <c r="R99" s="4">
        <f t="shared" si="22"/>
        <v>-2.9629629629629631E-2</v>
      </c>
      <c r="S99" s="4">
        <f t="shared" si="23"/>
        <v>1.1566265060240963</v>
      </c>
    </row>
    <row r="100" spans="1:19" ht="12.75" customHeight="1" x14ac:dyDescent="0.2">
      <c r="A100" s="6" t="s">
        <v>92</v>
      </c>
      <c r="B100" s="3">
        <v>0</v>
      </c>
      <c r="C100" s="3">
        <v>55</v>
      </c>
      <c r="D100" s="3">
        <v>23</v>
      </c>
      <c r="E100" s="3"/>
      <c r="F100" s="3">
        <v>19</v>
      </c>
      <c r="G100" s="3">
        <v>52</v>
      </c>
      <c r="H100" s="4" t="e">
        <f t="shared" si="18"/>
        <v>#DIV/0!</v>
      </c>
      <c r="I100" s="4">
        <f t="shared" si="19"/>
        <v>1.8947368421052631</v>
      </c>
      <c r="J100" s="4">
        <f t="shared" si="20"/>
        <v>-0.55769230769230771</v>
      </c>
      <c r="K100" s="3">
        <v>1</v>
      </c>
      <c r="L100" s="3">
        <v>175</v>
      </c>
      <c r="M100" s="3">
        <v>53</v>
      </c>
      <c r="N100" s="3"/>
      <c r="O100" s="3">
        <v>41</v>
      </c>
      <c r="P100" s="3">
        <v>164</v>
      </c>
      <c r="Q100" s="4" t="e">
        <f t="shared" si="21"/>
        <v>#DIV/0!</v>
      </c>
      <c r="R100" s="4">
        <f t="shared" si="22"/>
        <v>3.2682926829268291</v>
      </c>
      <c r="S100" s="4">
        <f t="shared" si="23"/>
        <v>-0.67682926829268297</v>
      </c>
    </row>
    <row r="101" spans="1:19" ht="12.75" customHeight="1" x14ac:dyDescent="0.2">
      <c r="A101" s="6" t="s">
        <v>89</v>
      </c>
      <c r="B101" s="3">
        <v>181</v>
      </c>
      <c r="C101" s="3">
        <v>177</v>
      </c>
      <c r="D101" s="3">
        <v>263</v>
      </c>
      <c r="E101" s="3">
        <v>328</v>
      </c>
      <c r="F101" s="3">
        <v>69</v>
      </c>
      <c r="G101" s="3">
        <v>152</v>
      </c>
      <c r="H101" s="4">
        <f t="shared" si="18"/>
        <v>-0.44817073170731708</v>
      </c>
      <c r="I101" s="4">
        <f t="shared" si="19"/>
        <v>1.5652173913043479</v>
      </c>
      <c r="J101" s="4">
        <f t="shared" si="20"/>
        <v>0.73026315789473684</v>
      </c>
      <c r="K101" s="3">
        <v>444</v>
      </c>
      <c r="L101" s="3">
        <v>206</v>
      </c>
      <c r="M101" s="3">
        <v>244</v>
      </c>
      <c r="N101" s="3">
        <v>613</v>
      </c>
      <c r="O101" s="3">
        <v>61</v>
      </c>
      <c r="P101" s="3">
        <v>156</v>
      </c>
      <c r="Q101" s="4">
        <f t="shared" si="21"/>
        <v>-0.27569331158238175</v>
      </c>
      <c r="R101" s="4">
        <f t="shared" si="22"/>
        <v>2.377049180327869</v>
      </c>
      <c r="S101" s="4">
        <f t="shared" si="23"/>
        <v>0.5641025641025641</v>
      </c>
    </row>
    <row r="102" spans="1:19" ht="12.75" customHeight="1" x14ac:dyDescent="0.2">
      <c r="A102" s="6" t="s">
        <v>209</v>
      </c>
      <c r="B102" s="3">
        <v>209</v>
      </c>
      <c r="C102" s="3">
        <v>214</v>
      </c>
      <c r="D102" s="3">
        <v>114</v>
      </c>
      <c r="E102" s="3">
        <v>183</v>
      </c>
      <c r="F102" s="3">
        <v>161</v>
      </c>
      <c r="G102" s="3">
        <v>217</v>
      </c>
      <c r="H102" s="4">
        <f t="shared" si="18"/>
        <v>0.14207650273224043</v>
      </c>
      <c r="I102" s="4">
        <f t="shared" si="19"/>
        <v>0.32919254658385094</v>
      </c>
      <c r="J102" s="4">
        <f t="shared" si="20"/>
        <v>-0.47465437788018433</v>
      </c>
      <c r="K102" s="3">
        <v>137</v>
      </c>
      <c r="L102" s="3">
        <v>269</v>
      </c>
      <c r="M102" s="3">
        <v>123</v>
      </c>
      <c r="N102" s="3">
        <v>216</v>
      </c>
      <c r="O102" s="3">
        <v>165</v>
      </c>
      <c r="P102" s="3">
        <v>154</v>
      </c>
      <c r="Q102" s="4">
        <f t="shared" si="21"/>
        <v>-0.36574074074074076</v>
      </c>
      <c r="R102" s="4">
        <f t="shared" si="22"/>
        <v>0.63030303030303025</v>
      </c>
      <c r="S102" s="4">
        <f t="shared" si="23"/>
        <v>-0.20129870129870131</v>
      </c>
    </row>
    <row r="103" spans="1:19" ht="12.75" customHeight="1" x14ac:dyDescent="0.2">
      <c r="A103" s="6" t="s">
        <v>174</v>
      </c>
      <c r="B103" s="3">
        <v>4</v>
      </c>
      <c r="C103" s="3">
        <v>32</v>
      </c>
      <c r="D103" s="3">
        <v>0</v>
      </c>
      <c r="E103" s="3">
        <v>26</v>
      </c>
      <c r="F103" s="3">
        <v>6</v>
      </c>
      <c r="G103" s="3">
        <v>69</v>
      </c>
      <c r="H103" s="4">
        <f t="shared" si="18"/>
        <v>-0.84615384615384615</v>
      </c>
      <c r="I103" s="4">
        <f t="shared" si="19"/>
        <v>4.333333333333333</v>
      </c>
      <c r="J103" s="4">
        <f t="shared" si="20"/>
        <v>-1</v>
      </c>
      <c r="K103" s="3">
        <v>1</v>
      </c>
      <c r="L103" s="3">
        <v>117</v>
      </c>
      <c r="M103" s="3">
        <v>0</v>
      </c>
      <c r="N103" s="3">
        <v>9</v>
      </c>
      <c r="O103" s="3">
        <v>3</v>
      </c>
      <c r="P103" s="3">
        <v>151</v>
      </c>
      <c r="Q103" s="4">
        <f t="shared" si="21"/>
        <v>-0.88888888888888884</v>
      </c>
      <c r="R103" s="4">
        <f t="shared" si="22"/>
        <v>38</v>
      </c>
      <c r="S103" s="4">
        <f t="shared" si="23"/>
        <v>-1</v>
      </c>
    </row>
    <row r="104" spans="1:19" ht="12.75" customHeight="1" x14ac:dyDescent="0.2">
      <c r="A104" s="6" t="s">
        <v>91</v>
      </c>
      <c r="B104" s="3">
        <v>76</v>
      </c>
      <c r="C104" s="3">
        <v>68</v>
      </c>
      <c r="D104" s="3">
        <v>110</v>
      </c>
      <c r="E104" s="3">
        <v>142</v>
      </c>
      <c r="F104" s="3">
        <v>51</v>
      </c>
      <c r="G104" s="3">
        <v>75</v>
      </c>
      <c r="H104" s="4">
        <f t="shared" si="18"/>
        <v>-0.46478873239436619</v>
      </c>
      <c r="I104" s="4">
        <f t="shared" si="19"/>
        <v>0.33333333333333331</v>
      </c>
      <c r="J104" s="4">
        <f t="shared" si="20"/>
        <v>0.46666666666666667</v>
      </c>
      <c r="K104" s="3">
        <v>220</v>
      </c>
      <c r="L104" s="3">
        <v>96</v>
      </c>
      <c r="M104" s="3">
        <v>311</v>
      </c>
      <c r="N104" s="3">
        <v>310</v>
      </c>
      <c r="O104" s="3">
        <v>141</v>
      </c>
      <c r="P104" s="3">
        <v>148</v>
      </c>
      <c r="Q104" s="4">
        <f t="shared" si="21"/>
        <v>-0.29032258064516131</v>
      </c>
      <c r="R104" s="4">
        <f t="shared" si="22"/>
        <v>-0.31914893617021278</v>
      </c>
      <c r="S104" s="4">
        <f t="shared" si="23"/>
        <v>1.1013513513513513</v>
      </c>
    </row>
    <row r="105" spans="1:19" ht="12.75" customHeight="1" x14ac:dyDescent="0.2">
      <c r="A105" s="6" t="s">
        <v>79</v>
      </c>
      <c r="B105" s="3">
        <v>123</v>
      </c>
      <c r="C105" s="3">
        <v>219</v>
      </c>
      <c r="D105" s="3">
        <v>170</v>
      </c>
      <c r="E105" s="3">
        <v>144</v>
      </c>
      <c r="F105" s="3">
        <v>87</v>
      </c>
      <c r="G105" s="3">
        <v>178</v>
      </c>
      <c r="H105" s="4">
        <f t="shared" si="18"/>
        <v>-0.14583333333333334</v>
      </c>
      <c r="I105" s="4">
        <f t="shared" si="19"/>
        <v>1.5172413793103448</v>
      </c>
      <c r="J105" s="4">
        <f t="shared" si="20"/>
        <v>-4.49438202247191E-2</v>
      </c>
      <c r="K105" s="3">
        <v>220</v>
      </c>
      <c r="L105" s="3">
        <v>108</v>
      </c>
      <c r="M105" s="3">
        <v>232</v>
      </c>
      <c r="N105" s="3">
        <v>94</v>
      </c>
      <c r="O105" s="3">
        <v>193</v>
      </c>
      <c r="P105" s="3">
        <v>139</v>
      </c>
      <c r="Q105" s="4">
        <f t="shared" si="21"/>
        <v>1.3404255319148937</v>
      </c>
      <c r="R105" s="4">
        <f t="shared" si="22"/>
        <v>-0.44041450777202074</v>
      </c>
      <c r="S105" s="4">
        <f t="shared" si="23"/>
        <v>0.6690647482014388</v>
      </c>
    </row>
    <row r="106" spans="1:19" ht="12.75" customHeight="1" x14ac:dyDescent="0.2">
      <c r="A106" s="6" t="s">
        <v>31</v>
      </c>
      <c r="B106" s="3">
        <v>611</v>
      </c>
      <c r="C106" s="3">
        <v>208</v>
      </c>
      <c r="D106" s="3">
        <v>169</v>
      </c>
      <c r="E106" s="3">
        <v>548</v>
      </c>
      <c r="F106" s="3">
        <v>272</v>
      </c>
      <c r="G106" s="3">
        <v>479</v>
      </c>
      <c r="H106" s="4">
        <f t="shared" si="18"/>
        <v>0.11496350364963503</v>
      </c>
      <c r="I106" s="4">
        <f t="shared" si="19"/>
        <v>-0.23529411764705882</v>
      </c>
      <c r="J106" s="4">
        <f t="shared" si="20"/>
        <v>-0.64718162839248439</v>
      </c>
      <c r="K106" s="3">
        <v>185</v>
      </c>
      <c r="L106" s="3">
        <v>55</v>
      </c>
      <c r="M106" s="3">
        <v>31</v>
      </c>
      <c r="N106" s="3">
        <v>167</v>
      </c>
      <c r="O106" s="3">
        <v>131</v>
      </c>
      <c r="P106" s="3">
        <v>135</v>
      </c>
      <c r="Q106" s="4">
        <f t="shared" si="21"/>
        <v>0.10778443113772455</v>
      </c>
      <c r="R106" s="4">
        <f t="shared" si="22"/>
        <v>-0.58015267175572516</v>
      </c>
      <c r="S106" s="4">
        <f t="shared" si="23"/>
        <v>-0.77037037037037037</v>
      </c>
    </row>
    <row r="107" spans="1:19" ht="12.75" customHeight="1" x14ac:dyDescent="0.2">
      <c r="A107" s="6" t="s">
        <v>201</v>
      </c>
      <c r="B107" s="3">
        <v>86</v>
      </c>
      <c r="C107" s="3">
        <v>36</v>
      </c>
      <c r="D107" s="3">
        <v>72</v>
      </c>
      <c r="E107" s="3">
        <v>33</v>
      </c>
      <c r="F107" s="3">
        <v>8</v>
      </c>
      <c r="G107" s="3">
        <v>82</v>
      </c>
      <c r="H107" s="4">
        <f t="shared" si="18"/>
        <v>1.606060606060606</v>
      </c>
      <c r="I107" s="4">
        <f t="shared" si="19"/>
        <v>3.5</v>
      </c>
      <c r="J107" s="4">
        <f t="shared" si="20"/>
        <v>-0.12195121951219512</v>
      </c>
      <c r="K107" s="3">
        <v>154</v>
      </c>
      <c r="L107" s="3">
        <v>31</v>
      </c>
      <c r="M107" s="3">
        <v>67</v>
      </c>
      <c r="N107" s="3">
        <v>75</v>
      </c>
      <c r="O107" s="3">
        <v>27</v>
      </c>
      <c r="P107" s="3">
        <v>132</v>
      </c>
      <c r="Q107" s="4">
        <f t="shared" si="21"/>
        <v>1.0533333333333332</v>
      </c>
      <c r="R107" s="4">
        <f t="shared" si="22"/>
        <v>0.14814814814814814</v>
      </c>
      <c r="S107" s="4">
        <f t="shared" si="23"/>
        <v>-0.49242424242424243</v>
      </c>
    </row>
    <row r="108" spans="1:19" ht="12.75" customHeight="1" x14ac:dyDescent="0.2">
      <c r="A108" s="6" t="s">
        <v>148</v>
      </c>
      <c r="B108" s="3">
        <v>593</v>
      </c>
      <c r="C108" s="3">
        <v>997</v>
      </c>
      <c r="D108" s="3">
        <v>100</v>
      </c>
      <c r="E108" s="3">
        <v>1571</v>
      </c>
      <c r="F108" s="3">
        <v>516</v>
      </c>
      <c r="G108" s="3">
        <v>485</v>
      </c>
      <c r="H108" s="4">
        <f t="shared" si="18"/>
        <v>-0.62253341820496499</v>
      </c>
      <c r="I108" s="4">
        <f t="shared" si="19"/>
        <v>0.93217054263565891</v>
      </c>
      <c r="J108" s="4">
        <f t="shared" si="20"/>
        <v>-0.79381443298969068</v>
      </c>
      <c r="K108" s="3">
        <v>112</v>
      </c>
      <c r="L108" s="3">
        <v>370</v>
      </c>
      <c r="M108" s="3">
        <v>111</v>
      </c>
      <c r="N108" s="3">
        <v>301</v>
      </c>
      <c r="O108" s="3">
        <v>360</v>
      </c>
      <c r="P108" s="3">
        <v>131</v>
      </c>
      <c r="Q108" s="4">
        <f t="shared" si="21"/>
        <v>-0.62790697674418605</v>
      </c>
      <c r="R108" s="4">
        <f t="shared" si="22"/>
        <v>2.7777777777777776E-2</v>
      </c>
      <c r="S108" s="4">
        <f t="shared" si="23"/>
        <v>-0.15267175572519084</v>
      </c>
    </row>
    <row r="109" spans="1:19" ht="12.75" customHeight="1" x14ac:dyDescent="0.2">
      <c r="A109" s="6" t="s">
        <v>163</v>
      </c>
      <c r="B109" s="3">
        <v>349</v>
      </c>
      <c r="C109" s="3">
        <v>669</v>
      </c>
      <c r="D109" s="3">
        <v>254</v>
      </c>
      <c r="E109" s="3">
        <v>403</v>
      </c>
      <c r="F109" s="3">
        <v>656</v>
      </c>
      <c r="G109" s="3">
        <v>409</v>
      </c>
      <c r="H109" s="4">
        <f t="shared" si="18"/>
        <v>-0.13399503722084366</v>
      </c>
      <c r="I109" s="4">
        <f t="shared" si="19"/>
        <v>1.9817073170731708E-2</v>
      </c>
      <c r="J109" s="4">
        <f t="shared" si="20"/>
        <v>-0.37897310513447435</v>
      </c>
      <c r="K109" s="3">
        <v>320</v>
      </c>
      <c r="L109" s="3">
        <v>325</v>
      </c>
      <c r="M109" s="3">
        <v>90</v>
      </c>
      <c r="N109" s="3">
        <v>85</v>
      </c>
      <c r="O109" s="3">
        <v>326</v>
      </c>
      <c r="P109" s="3">
        <v>131</v>
      </c>
      <c r="Q109" s="4">
        <f t="shared" si="21"/>
        <v>2.7647058823529411</v>
      </c>
      <c r="R109" s="4">
        <f t="shared" si="22"/>
        <v>-3.0674846625766872E-3</v>
      </c>
      <c r="S109" s="4">
        <f t="shared" si="23"/>
        <v>-0.31297709923664124</v>
      </c>
    </row>
    <row r="110" spans="1:19" ht="12.75" customHeight="1" x14ac:dyDescent="0.2">
      <c r="A110" s="6" t="s">
        <v>18</v>
      </c>
      <c r="B110" s="3">
        <v>234</v>
      </c>
      <c r="C110" s="3">
        <v>54</v>
      </c>
      <c r="D110" s="3">
        <v>145</v>
      </c>
      <c r="E110" s="3">
        <v>130</v>
      </c>
      <c r="F110" s="3">
        <v>200</v>
      </c>
      <c r="G110" s="3">
        <v>106</v>
      </c>
      <c r="H110" s="4">
        <f t="shared" si="18"/>
        <v>0.8</v>
      </c>
      <c r="I110" s="4">
        <f t="shared" si="19"/>
        <v>-0.73</v>
      </c>
      <c r="J110" s="4">
        <f t="shared" si="20"/>
        <v>0.36792452830188677</v>
      </c>
      <c r="K110" s="3">
        <v>322</v>
      </c>
      <c r="L110" s="3">
        <v>71</v>
      </c>
      <c r="M110" s="3">
        <v>146</v>
      </c>
      <c r="N110" s="3">
        <v>304</v>
      </c>
      <c r="O110" s="3">
        <v>138</v>
      </c>
      <c r="P110" s="3">
        <v>131</v>
      </c>
      <c r="Q110" s="4">
        <f t="shared" si="21"/>
        <v>5.921052631578947E-2</v>
      </c>
      <c r="R110" s="4">
        <f t="shared" si="22"/>
        <v>-0.48550724637681159</v>
      </c>
      <c r="S110" s="4">
        <f t="shared" si="23"/>
        <v>0.11450381679389313</v>
      </c>
    </row>
    <row r="111" spans="1:19" ht="12.75" customHeight="1" x14ac:dyDescent="0.2">
      <c r="A111" s="6" t="s">
        <v>149</v>
      </c>
      <c r="B111" s="3">
        <v>74</v>
      </c>
      <c r="C111" s="3">
        <v>83</v>
      </c>
      <c r="D111" s="3">
        <v>338</v>
      </c>
      <c r="E111" s="3">
        <v>46</v>
      </c>
      <c r="F111" s="3">
        <v>267</v>
      </c>
      <c r="G111" s="3">
        <v>113</v>
      </c>
      <c r="H111" s="4">
        <f t="shared" si="18"/>
        <v>0.60869565217391308</v>
      </c>
      <c r="I111" s="4">
        <f t="shared" si="19"/>
        <v>-0.68913857677902624</v>
      </c>
      <c r="J111" s="4">
        <f t="shared" si="20"/>
        <v>1.9911504424778761</v>
      </c>
      <c r="K111" s="3">
        <v>77</v>
      </c>
      <c r="L111" s="3">
        <v>121</v>
      </c>
      <c r="M111" s="3">
        <v>202</v>
      </c>
      <c r="N111" s="3">
        <v>43</v>
      </c>
      <c r="O111" s="3">
        <v>154</v>
      </c>
      <c r="P111" s="3">
        <v>128</v>
      </c>
      <c r="Q111" s="4">
        <f t="shared" si="21"/>
        <v>0.79069767441860461</v>
      </c>
      <c r="R111" s="4">
        <f t="shared" si="22"/>
        <v>-0.21428571428571427</v>
      </c>
      <c r="S111" s="4">
        <f t="shared" si="23"/>
        <v>0.578125</v>
      </c>
    </row>
    <row r="112" spans="1:19" ht="12.75" customHeight="1" x14ac:dyDescent="0.2">
      <c r="A112" s="6" t="s">
        <v>127</v>
      </c>
      <c r="B112" s="3">
        <v>140</v>
      </c>
      <c r="C112" s="3">
        <v>118</v>
      </c>
      <c r="D112" s="3">
        <v>355</v>
      </c>
      <c r="E112" s="3">
        <v>186</v>
      </c>
      <c r="F112" s="3">
        <v>86</v>
      </c>
      <c r="G112" s="3">
        <v>86</v>
      </c>
      <c r="H112" s="4">
        <f t="shared" si="18"/>
        <v>-0.24731182795698925</v>
      </c>
      <c r="I112" s="4">
        <f t="shared" si="19"/>
        <v>0.37209302325581395</v>
      </c>
      <c r="J112" s="4">
        <f t="shared" si="20"/>
        <v>3.1279069767441858</v>
      </c>
      <c r="K112" s="3">
        <v>55</v>
      </c>
      <c r="L112" s="3">
        <v>109</v>
      </c>
      <c r="M112" s="3">
        <v>204</v>
      </c>
      <c r="N112" s="3">
        <v>138</v>
      </c>
      <c r="O112" s="3">
        <v>35</v>
      </c>
      <c r="P112" s="3">
        <v>126</v>
      </c>
      <c r="Q112" s="4">
        <f t="shared" si="21"/>
        <v>-0.60144927536231885</v>
      </c>
      <c r="R112" s="4">
        <f t="shared" si="22"/>
        <v>2.1142857142857143</v>
      </c>
      <c r="S112" s="4">
        <f t="shared" si="23"/>
        <v>0.61904761904761907</v>
      </c>
    </row>
    <row r="113" spans="1:19" ht="12.75" customHeight="1" x14ac:dyDescent="0.2">
      <c r="A113" s="6" t="s">
        <v>239</v>
      </c>
      <c r="B113" s="3">
        <v>46</v>
      </c>
      <c r="C113" s="3">
        <v>39</v>
      </c>
      <c r="D113" s="3">
        <v>94</v>
      </c>
      <c r="E113" s="3">
        <v>25</v>
      </c>
      <c r="F113" s="3">
        <v>7</v>
      </c>
      <c r="G113" s="3">
        <v>81</v>
      </c>
      <c r="H113" s="4">
        <f t="shared" si="18"/>
        <v>0.84</v>
      </c>
      <c r="I113" s="4">
        <f t="shared" si="19"/>
        <v>4.5714285714285712</v>
      </c>
      <c r="J113" s="4">
        <f t="shared" si="20"/>
        <v>0.16049382716049382</v>
      </c>
      <c r="K113" s="3">
        <v>65</v>
      </c>
      <c r="L113" s="3">
        <v>59</v>
      </c>
      <c r="M113" s="3">
        <v>32</v>
      </c>
      <c r="N113" s="3">
        <v>59</v>
      </c>
      <c r="O113" s="3">
        <v>2</v>
      </c>
      <c r="P113" s="3">
        <v>124</v>
      </c>
      <c r="Q113" s="4">
        <f t="shared" si="21"/>
        <v>0.10169491525423729</v>
      </c>
      <c r="R113" s="4">
        <f t="shared" si="22"/>
        <v>28.5</v>
      </c>
      <c r="S113" s="4">
        <f t="shared" si="23"/>
        <v>-0.74193548387096775</v>
      </c>
    </row>
    <row r="114" spans="1:19" ht="12.75" customHeight="1" x14ac:dyDescent="0.2">
      <c r="A114" s="6" t="s">
        <v>121</v>
      </c>
      <c r="B114" s="3">
        <v>102</v>
      </c>
      <c r="C114" s="3">
        <v>142</v>
      </c>
      <c r="D114" s="3">
        <v>226</v>
      </c>
      <c r="E114" s="3">
        <v>517</v>
      </c>
      <c r="F114" s="3">
        <v>218</v>
      </c>
      <c r="G114" s="3">
        <v>276</v>
      </c>
      <c r="H114" s="4">
        <f t="shared" si="18"/>
        <v>-0.80270793036750487</v>
      </c>
      <c r="I114" s="4">
        <f t="shared" si="19"/>
        <v>-0.34862385321100919</v>
      </c>
      <c r="J114" s="4">
        <f t="shared" si="20"/>
        <v>-0.18115942028985507</v>
      </c>
      <c r="K114" s="3">
        <v>24</v>
      </c>
      <c r="L114" s="3">
        <v>90</v>
      </c>
      <c r="M114" s="3">
        <v>74</v>
      </c>
      <c r="N114" s="3">
        <v>207</v>
      </c>
      <c r="O114" s="3">
        <v>86</v>
      </c>
      <c r="P114" s="3">
        <v>123</v>
      </c>
      <c r="Q114" s="4">
        <f t="shared" si="21"/>
        <v>-0.88405797101449279</v>
      </c>
      <c r="R114" s="4">
        <f t="shared" si="22"/>
        <v>4.6511627906976744E-2</v>
      </c>
      <c r="S114" s="4">
        <f t="shared" si="23"/>
        <v>-0.3983739837398374</v>
      </c>
    </row>
    <row r="115" spans="1:19" ht="12.75" customHeight="1" x14ac:dyDescent="0.2">
      <c r="A115" s="6" t="s">
        <v>81</v>
      </c>
      <c r="B115" s="3">
        <v>126</v>
      </c>
      <c r="C115" s="3">
        <v>270</v>
      </c>
      <c r="D115" s="3">
        <v>240</v>
      </c>
      <c r="E115" s="3">
        <v>365</v>
      </c>
      <c r="F115" s="3">
        <v>326</v>
      </c>
      <c r="G115" s="3">
        <v>158</v>
      </c>
      <c r="H115" s="4">
        <f t="shared" si="18"/>
        <v>-0.65479452054794518</v>
      </c>
      <c r="I115" s="4">
        <f t="shared" si="19"/>
        <v>-0.17177914110429449</v>
      </c>
      <c r="J115" s="4">
        <f t="shared" si="20"/>
        <v>0.51898734177215189</v>
      </c>
      <c r="K115" s="3">
        <v>85</v>
      </c>
      <c r="L115" s="3">
        <v>182</v>
      </c>
      <c r="M115" s="3">
        <v>223</v>
      </c>
      <c r="N115" s="3">
        <v>283</v>
      </c>
      <c r="O115" s="3">
        <v>597</v>
      </c>
      <c r="P115" s="3">
        <v>121</v>
      </c>
      <c r="Q115" s="4">
        <f t="shared" si="21"/>
        <v>-0.69964664310954061</v>
      </c>
      <c r="R115" s="4">
        <f t="shared" si="22"/>
        <v>-0.69514237855946404</v>
      </c>
      <c r="S115" s="4">
        <f t="shared" si="23"/>
        <v>0.84297520661157022</v>
      </c>
    </row>
    <row r="116" spans="1:19" ht="12.75" customHeight="1" x14ac:dyDescent="0.2">
      <c r="A116" s="6" t="s">
        <v>90</v>
      </c>
      <c r="B116" s="3">
        <v>140</v>
      </c>
      <c r="C116" s="3"/>
      <c r="D116" s="3">
        <v>42</v>
      </c>
      <c r="E116" s="3">
        <v>248</v>
      </c>
      <c r="F116" s="3">
        <v>0</v>
      </c>
      <c r="G116" s="3">
        <v>296</v>
      </c>
      <c r="H116" s="3"/>
      <c r="I116" s="3"/>
      <c r="J116" s="3"/>
      <c r="K116" s="3">
        <v>18</v>
      </c>
      <c r="L116" s="3"/>
      <c r="M116" s="3">
        <v>28</v>
      </c>
      <c r="N116" s="3">
        <v>71</v>
      </c>
      <c r="O116" s="3">
        <v>2</v>
      </c>
      <c r="P116" s="3">
        <v>117</v>
      </c>
      <c r="Q116" s="3"/>
      <c r="R116" s="6"/>
      <c r="S116" s="6"/>
    </row>
    <row r="117" spans="1:19" ht="12.75" customHeight="1" x14ac:dyDescent="0.2">
      <c r="A117" s="6" t="s">
        <v>101</v>
      </c>
      <c r="B117" s="3">
        <v>268</v>
      </c>
      <c r="C117" s="3">
        <v>446</v>
      </c>
      <c r="D117" s="3">
        <v>156</v>
      </c>
      <c r="E117" s="3">
        <v>245</v>
      </c>
      <c r="F117" s="3">
        <v>312</v>
      </c>
      <c r="G117" s="3">
        <v>168</v>
      </c>
      <c r="H117" s="4">
        <f t="shared" ref="H117:H155" si="24">(B117-E117)/E117</f>
        <v>9.3877551020408165E-2</v>
      </c>
      <c r="I117" s="4">
        <f t="shared" ref="I117:I155" si="25">(C117-F117)/F117</f>
        <v>0.42948717948717946</v>
      </c>
      <c r="J117" s="4">
        <f t="shared" ref="J117:J155" si="26">(D117-G117)/G117</f>
        <v>-7.1428571428571425E-2</v>
      </c>
      <c r="K117" s="3">
        <v>158</v>
      </c>
      <c r="L117" s="3">
        <v>290</v>
      </c>
      <c r="M117" s="3">
        <v>47</v>
      </c>
      <c r="N117" s="3">
        <v>145</v>
      </c>
      <c r="O117" s="3">
        <v>136</v>
      </c>
      <c r="P117" s="3">
        <v>112</v>
      </c>
      <c r="Q117" s="4">
        <f t="shared" ref="Q117:Q155" si="27">(K117-N117)/N117</f>
        <v>8.9655172413793102E-2</v>
      </c>
      <c r="R117" s="4">
        <f t="shared" ref="R117:R155" si="28">(L117-O117)/O117</f>
        <v>1.1323529411764706</v>
      </c>
      <c r="S117" s="4">
        <f t="shared" ref="S117:S155" si="29">(M117-P117)/P117</f>
        <v>-0.5803571428571429</v>
      </c>
    </row>
    <row r="118" spans="1:19" ht="12.75" customHeight="1" x14ac:dyDescent="0.2">
      <c r="A118" s="6" t="s">
        <v>107</v>
      </c>
      <c r="B118" s="3">
        <v>55</v>
      </c>
      <c r="C118" s="3">
        <v>50</v>
      </c>
      <c r="D118" s="3">
        <v>179</v>
      </c>
      <c r="E118" s="3">
        <v>109</v>
      </c>
      <c r="F118" s="3">
        <v>67</v>
      </c>
      <c r="G118" s="3">
        <v>93</v>
      </c>
      <c r="H118" s="4">
        <f t="shared" si="24"/>
        <v>-0.49541284403669728</v>
      </c>
      <c r="I118" s="4">
        <f t="shared" si="25"/>
        <v>-0.2537313432835821</v>
      </c>
      <c r="J118" s="4">
        <f t="shared" si="26"/>
        <v>0.92473118279569888</v>
      </c>
      <c r="K118" s="3">
        <v>16</v>
      </c>
      <c r="L118" s="3">
        <v>174</v>
      </c>
      <c r="M118" s="3">
        <v>160</v>
      </c>
      <c r="N118" s="3">
        <v>94</v>
      </c>
      <c r="O118" s="3">
        <v>322</v>
      </c>
      <c r="P118" s="3">
        <v>111</v>
      </c>
      <c r="Q118" s="4">
        <f t="shared" si="27"/>
        <v>-0.82978723404255317</v>
      </c>
      <c r="R118" s="4">
        <f t="shared" si="28"/>
        <v>-0.45962732919254656</v>
      </c>
      <c r="S118" s="4">
        <f t="shared" si="29"/>
        <v>0.44144144144144143</v>
      </c>
    </row>
    <row r="119" spans="1:19" ht="12.75" customHeight="1" x14ac:dyDescent="0.2">
      <c r="A119" s="6" t="s">
        <v>178</v>
      </c>
      <c r="B119" s="3">
        <v>91</v>
      </c>
      <c r="C119" s="3">
        <v>315</v>
      </c>
      <c r="D119" s="3">
        <v>182</v>
      </c>
      <c r="E119" s="3">
        <v>217</v>
      </c>
      <c r="F119" s="3">
        <v>175</v>
      </c>
      <c r="G119" s="3">
        <v>193</v>
      </c>
      <c r="H119" s="4">
        <f t="shared" si="24"/>
        <v>-0.58064516129032262</v>
      </c>
      <c r="I119" s="4">
        <f t="shared" si="25"/>
        <v>0.8</v>
      </c>
      <c r="J119" s="4">
        <f t="shared" si="26"/>
        <v>-5.6994818652849742E-2</v>
      </c>
      <c r="K119" s="3">
        <v>17</v>
      </c>
      <c r="L119" s="3">
        <v>90</v>
      </c>
      <c r="M119" s="3">
        <v>57</v>
      </c>
      <c r="N119" s="3">
        <v>40</v>
      </c>
      <c r="O119" s="3">
        <v>42</v>
      </c>
      <c r="P119" s="3">
        <v>110</v>
      </c>
      <c r="Q119" s="4">
        <f t="shared" si="27"/>
        <v>-0.57499999999999996</v>
      </c>
      <c r="R119" s="4">
        <f t="shared" si="28"/>
        <v>1.1428571428571428</v>
      </c>
      <c r="S119" s="4">
        <f t="shared" si="29"/>
        <v>-0.48181818181818181</v>
      </c>
    </row>
    <row r="120" spans="1:19" ht="12.75" customHeight="1" x14ac:dyDescent="0.2">
      <c r="A120" s="6" t="s">
        <v>183</v>
      </c>
      <c r="B120" s="3">
        <v>141</v>
      </c>
      <c r="C120" s="3">
        <v>139</v>
      </c>
      <c r="D120" s="3">
        <v>138</v>
      </c>
      <c r="E120" s="3">
        <v>156</v>
      </c>
      <c r="F120" s="3">
        <v>138</v>
      </c>
      <c r="G120" s="3">
        <v>168</v>
      </c>
      <c r="H120" s="4">
        <f t="shared" si="24"/>
        <v>-9.6153846153846159E-2</v>
      </c>
      <c r="I120" s="4">
        <f t="shared" si="25"/>
        <v>7.246376811594203E-3</v>
      </c>
      <c r="J120" s="4">
        <f t="shared" si="26"/>
        <v>-0.17857142857142858</v>
      </c>
      <c r="K120" s="3">
        <v>202</v>
      </c>
      <c r="L120" s="3">
        <v>131</v>
      </c>
      <c r="M120" s="3">
        <v>110</v>
      </c>
      <c r="N120" s="3">
        <v>138</v>
      </c>
      <c r="O120" s="3">
        <v>218</v>
      </c>
      <c r="P120" s="3">
        <v>107</v>
      </c>
      <c r="Q120" s="4">
        <f t="shared" si="27"/>
        <v>0.46376811594202899</v>
      </c>
      <c r="R120" s="4">
        <f t="shared" si="28"/>
        <v>-0.39908256880733944</v>
      </c>
      <c r="S120" s="4">
        <f t="shared" si="29"/>
        <v>2.8037383177570093E-2</v>
      </c>
    </row>
    <row r="121" spans="1:19" ht="12.75" customHeight="1" x14ac:dyDescent="0.2">
      <c r="A121" s="6" t="s">
        <v>52</v>
      </c>
      <c r="B121" s="3">
        <v>123</v>
      </c>
      <c r="C121" s="3">
        <v>5</v>
      </c>
      <c r="D121" s="3">
        <v>4</v>
      </c>
      <c r="E121" s="3">
        <v>86</v>
      </c>
      <c r="F121" s="3">
        <v>6</v>
      </c>
      <c r="G121" s="3">
        <v>54</v>
      </c>
      <c r="H121" s="4">
        <f t="shared" si="24"/>
        <v>0.43023255813953487</v>
      </c>
      <c r="I121" s="4">
        <f t="shared" si="25"/>
        <v>-0.16666666666666666</v>
      </c>
      <c r="J121" s="4">
        <f t="shared" si="26"/>
        <v>-0.92592592592592593</v>
      </c>
      <c r="K121" s="3">
        <v>498</v>
      </c>
      <c r="L121" s="3">
        <v>18</v>
      </c>
      <c r="M121" s="3">
        <v>1</v>
      </c>
      <c r="N121" s="3">
        <v>100</v>
      </c>
      <c r="O121" s="3">
        <v>9</v>
      </c>
      <c r="P121" s="3">
        <v>107</v>
      </c>
      <c r="Q121" s="4">
        <f t="shared" si="27"/>
        <v>3.98</v>
      </c>
      <c r="R121" s="4">
        <f t="shared" si="28"/>
        <v>1</v>
      </c>
      <c r="S121" s="4">
        <f t="shared" si="29"/>
        <v>-0.99065420560747663</v>
      </c>
    </row>
    <row r="122" spans="1:19" ht="12.75" customHeight="1" x14ac:dyDescent="0.2">
      <c r="A122" s="6" t="s">
        <v>237</v>
      </c>
      <c r="B122" s="3">
        <v>114</v>
      </c>
      <c r="C122" s="3">
        <v>344</v>
      </c>
      <c r="D122" s="3">
        <v>99</v>
      </c>
      <c r="E122" s="3">
        <v>125</v>
      </c>
      <c r="F122" s="3">
        <v>322</v>
      </c>
      <c r="G122" s="3">
        <v>310</v>
      </c>
      <c r="H122" s="4">
        <f t="shared" si="24"/>
        <v>-8.7999999999999995E-2</v>
      </c>
      <c r="I122" s="4">
        <f t="shared" si="25"/>
        <v>6.8322981366459631E-2</v>
      </c>
      <c r="J122" s="4">
        <f t="shared" si="26"/>
        <v>-0.6806451612903226</v>
      </c>
      <c r="K122" s="3">
        <v>79</v>
      </c>
      <c r="L122" s="3">
        <v>137</v>
      </c>
      <c r="M122" s="3">
        <v>42</v>
      </c>
      <c r="N122" s="3">
        <v>70</v>
      </c>
      <c r="O122" s="3">
        <v>65</v>
      </c>
      <c r="P122" s="3">
        <v>103</v>
      </c>
      <c r="Q122" s="4">
        <f t="shared" si="27"/>
        <v>0.12857142857142856</v>
      </c>
      <c r="R122" s="4">
        <f t="shared" si="28"/>
        <v>1.1076923076923078</v>
      </c>
      <c r="S122" s="4">
        <f t="shared" si="29"/>
        <v>-0.59223300970873782</v>
      </c>
    </row>
    <row r="123" spans="1:19" ht="12.75" customHeight="1" x14ac:dyDescent="0.2">
      <c r="A123" s="6" t="s">
        <v>116</v>
      </c>
      <c r="B123" s="3">
        <v>108</v>
      </c>
      <c r="C123" s="3">
        <v>1</v>
      </c>
      <c r="D123" s="3">
        <v>344</v>
      </c>
      <c r="E123" s="3">
        <v>311</v>
      </c>
      <c r="F123" s="3">
        <v>83</v>
      </c>
      <c r="G123" s="3">
        <v>27</v>
      </c>
      <c r="H123" s="4">
        <f t="shared" si="24"/>
        <v>-0.65273311897106112</v>
      </c>
      <c r="I123" s="4">
        <f t="shared" si="25"/>
        <v>-0.98795180722891562</v>
      </c>
      <c r="J123" s="4">
        <f t="shared" si="26"/>
        <v>11.74074074074074</v>
      </c>
      <c r="K123" s="3">
        <v>20</v>
      </c>
      <c r="L123" s="3">
        <v>10</v>
      </c>
      <c r="M123" s="3">
        <v>106</v>
      </c>
      <c r="N123" s="3">
        <v>92</v>
      </c>
      <c r="O123" s="3">
        <v>24</v>
      </c>
      <c r="P123" s="3">
        <v>97</v>
      </c>
      <c r="Q123" s="4">
        <f t="shared" si="27"/>
        <v>-0.78260869565217395</v>
      </c>
      <c r="R123" s="4">
        <f t="shared" si="28"/>
        <v>-0.58333333333333337</v>
      </c>
      <c r="S123" s="4">
        <f t="shared" si="29"/>
        <v>9.2783505154639179E-2</v>
      </c>
    </row>
    <row r="124" spans="1:19" ht="12.75" customHeight="1" x14ac:dyDescent="0.2">
      <c r="A124" s="6" t="s">
        <v>185</v>
      </c>
      <c r="B124" s="3">
        <v>362</v>
      </c>
      <c r="C124" s="3">
        <v>568</v>
      </c>
      <c r="D124" s="3">
        <v>202</v>
      </c>
      <c r="E124" s="3">
        <v>337</v>
      </c>
      <c r="F124" s="3">
        <v>220</v>
      </c>
      <c r="G124" s="3">
        <v>317</v>
      </c>
      <c r="H124" s="4">
        <f t="shared" si="24"/>
        <v>7.418397626112759E-2</v>
      </c>
      <c r="I124" s="4">
        <f t="shared" si="25"/>
        <v>1.5818181818181818</v>
      </c>
      <c r="J124" s="4">
        <f t="shared" si="26"/>
        <v>-0.36277602523659308</v>
      </c>
      <c r="K124" s="3">
        <v>126</v>
      </c>
      <c r="L124" s="3">
        <v>166</v>
      </c>
      <c r="M124" s="3">
        <v>39</v>
      </c>
      <c r="N124" s="3">
        <v>103</v>
      </c>
      <c r="O124" s="3">
        <v>99</v>
      </c>
      <c r="P124" s="3">
        <v>93</v>
      </c>
      <c r="Q124" s="4">
        <f t="shared" si="27"/>
        <v>0.22330097087378642</v>
      </c>
      <c r="R124" s="4">
        <f t="shared" si="28"/>
        <v>0.6767676767676768</v>
      </c>
      <c r="S124" s="4">
        <f t="shared" si="29"/>
        <v>-0.58064516129032262</v>
      </c>
    </row>
    <row r="125" spans="1:19" ht="12.75" customHeight="1" x14ac:dyDescent="0.2">
      <c r="A125" s="6" t="s">
        <v>168</v>
      </c>
      <c r="B125" s="3">
        <v>19</v>
      </c>
      <c r="C125" s="3">
        <v>85</v>
      </c>
      <c r="D125" s="3">
        <v>180</v>
      </c>
      <c r="E125" s="3">
        <v>63</v>
      </c>
      <c r="F125" s="3">
        <v>144</v>
      </c>
      <c r="G125" s="3">
        <v>67</v>
      </c>
      <c r="H125" s="4">
        <f t="shared" si="24"/>
        <v>-0.69841269841269837</v>
      </c>
      <c r="I125" s="4">
        <f t="shared" si="25"/>
        <v>-0.40972222222222221</v>
      </c>
      <c r="J125" s="4">
        <f t="shared" si="26"/>
        <v>1.6865671641791045</v>
      </c>
      <c r="K125" s="3">
        <v>5</v>
      </c>
      <c r="L125" s="3">
        <v>46</v>
      </c>
      <c r="M125" s="3">
        <v>71</v>
      </c>
      <c r="N125" s="3">
        <v>45</v>
      </c>
      <c r="O125" s="3">
        <v>64</v>
      </c>
      <c r="P125" s="3">
        <v>88</v>
      </c>
      <c r="Q125" s="4">
        <f t="shared" si="27"/>
        <v>-0.88888888888888884</v>
      </c>
      <c r="R125" s="4">
        <f t="shared" si="28"/>
        <v>-0.28125</v>
      </c>
      <c r="S125" s="4">
        <f t="shared" si="29"/>
        <v>-0.19318181818181818</v>
      </c>
    </row>
    <row r="126" spans="1:19" ht="12.75" customHeight="1" x14ac:dyDescent="0.2">
      <c r="A126" s="6" t="s">
        <v>212</v>
      </c>
      <c r="B126" s="3">
        <v>78</v>
      </c>
      <c r="C126" s="3">
        <v>34</v>
      </c>
      <c r="D126" s="3">
        <v>25</v>
      </c>
      <c r="E126" s="3">
        <v>49</v>
      </c>
      <c r="F126" s="3">
        <v>80</v>
      </c>
      <c r="G126" s="3">
        <v>45</v>
      </c>
      <c r="H126" s="4">
        <f t="shared" si="24"/>
        <v>0.59183673469387754</v>
      </c>
      <c r="I126" s="4">
        <f t="shared" si="25"/>
        <v>-0.57499999999999996</v>
      </c>
      <c r="J126" s="4">
        <f t="shared" si="26"/>
        <v>-0.44444444444444442</v>
      </c>
      <c r="K126" s="3">
        <v>161</v>
      </c>
      <c r="L126" s="3">
        <v>49</v>
      </c>
      <c r="M126" s="3">
        <v>25</v>
      </c>
      <c r="N126" s="3">
        <v>52</v>
      </c>
      <c r="O126" s="3">
        <v>74</v>
      </c>
      <c r="P126" s="3">
        <v>82</v>
      </c>
      <c r="Q126" s="4">
        <f t="shared" si="27"/>
        <v>2.0961538461538463</v>
      </c>
      <c r="R126" s="4">
        <f t="shared" si="28"/>
        <v>-0.33783783783783783</v>
      </c>
      <c r="S126" s="4">
        <f t="shared" si="29"/>
        <v>-0.69512195121951215</v>
      </c>
    </row>
    <row r="127" spans="1:19" ht="12.75" customHeight="1" x14ac:dyDescent="0.2">
      <c r="A127" s="6" t="s">
        <v>117</v>
      </c>
      <c r="B127" s="3">
        <v>302</v>
      </c>
      <c r="C127" s="3">
        <v>40</v>
      </c>
      <c r="D127" s="3">
        <v>158</v>
      </c>
      <c r="E127" s="3">
        <v>267</v>
      </c>
      <c r="F127" s="3">
        <v>306</v>
      </c>
      <c r="G127" s="3">
        <v>261</v>
      </c>
      <c r="H127" s="4">
        <f t="shared" si="24"/>
        <v>0.13108614232209737</v>
      </c>
      <c r="I127" s="4">
        <f t="shared" si="25"/>
        <v>-0.86928104575163401</v>
      </c>
      <c r="J127" s="4">
        <f t="shared" si="26"/>
        <v>-0.3946360153256705</v>
      </c>
      <c r="K127" s="3">
        <v>97</v>
      </c>
      <c r="L127" s="3">
        <v>13</v>
      </c>
      <c r="M127" s="3">
        <v>79</v>
      </c>
      <c r="N127" s="3">
        <v>73</v>
      </c>
      <c r="O127" s="3">
        <v>116</v>
      </c>
      <c r="P127" s="3">
        <v>77</v>
      </c>
      <c r="Q127" s="4">
        <f t="shared" si="27"/>
        <v>0.32876712328767121</v>
      </c>
      <c r="R127" s="4">
        <f t="shared" si="28"/>
        <v>-0.88793103448275867</v>
      </c>
      <c r="S127" s="4">
        <f t="shared" si="29"/>
        <v>2.5974025974025976E-2</v>
      </c>
    </row>
    <row r="128" spans="1:19" ht="12.75" customHeight="1" x14ac:dyDescent="0.2">
      <c r="A128" s="6" t="s">
        <v>193</v>
      </c>
      <c r="B128" s="3">
        <v>139</v>
      </c>
      <c r="C128" s="3">
        <v>65</v>
      </c>
      <c r="D128" s="3">
        <v>259</v>
      </c>
      <c r="E128" s="3">
        <v>78</v>
      </c>
      <c r="F128" s="3">
        <v>264</v>
      </c>
      <c r="G128" s="3">
        <v>81</v>
      </c>
      <c r="H128" s="4">
        <f t="shared" si="24"/>
        <v>0.78205128205128205</v>
      </c>
      <c r="I128" s="4">
        <f t="shared" si="25"/>
        <v>-0.75378787878787878</v>
      </c>
      <c r="J128" s="4">
        <f t="shared" si="26"/>
        <v>2.1975308641975309</v>
      </c>
      <c r="K128" s="3">
        <v>244</v>
      </c>
      <c r="L128" s="3">
        <v>83</v>
      </c>
      <c r="M128" s="3">
        <v>204</v>
      </c>
      <c r="N128" s="3">
        <v>95</v>
      </c>
      <c r="O128" s="3">
        <v>478</v>
      </c>
      <c r="P128" s="3">
        <v>72</v>
      </c>
      <c r="Q128" s="4">
        <f t="shared" si="27"/>
        <v>1.5684210526315789</v>
      </c>
      <c r="R128" s="4">
        <f t="shared" si="28"/>
        <v>-0.82635983263598323</v>
      </c>
      <c r="S128" s="4">
        <f t="shared" si="29"/>
        <v>1.8333333333333333</v>
      </c>
    </row>
    <row r="129" spans="1:19" ht="12.75" customHeight="1" x14ac:dyDescent="0.2">
      <c r="A129" s="6" t="s">
        <v>179</v>
      </c>
      <c r="B129" s="3"/>
      <c r="C129" s="3">
        <v>185</v>
      </c>
      <c r="D129" s="3">
        <v>142</v>
      </c>
      <c r="E129" s="3">
        <v>97</v>
      </c>
      <c r="F129" s="3"/>
      <c r="G129" s="3">
        <v>110</v>
      </c>
      <c r="H129" s="4">
        <f t="shared" si="24"/>
        <v>-1</v>
      </c>
      <c r="I129" s="4" t="e">
        <f t="shared" si="25"/>
        <v>#DIV/0!</v>
      </c>
      <c r="J129" s="4">
        <f t="shared" si="26"/>
        <v>0.29090909090909089</v>
      </c>
      <c r="K129" s="3"/>
      <c r="L129" s="3">
        <v>69</v>
      </c>
      <c r="M129" s="3">
        <v>79</v>
      </c>
      <c r="N129" s="3">
        <v>45</v>
      </c>
      <c r="O129" s="3"/>
      <c r="P129" s="3">
        <v>68</v>
      </c>
      <c r="Q129" s="4">
        <f t="shared" si="27"/>
        <v>-1</v>
      </c>
      <c r="R129" s="4" t="e">
        <f t="shared" si="28"/>
        <v>#DIV/0!</v>
      </c>
      <c r="S129" s="4">
        <f t="shared" si="29"/>
        <v>0.16176470588235295</v>
      </c>
    </row>
    <row r="130" spans="1:19" ht="12.75" customHeight="1" x14ac:dyDescent="0.2">
      <c r="A130" s="6" t="s">
        <v>65</v>
      </c>
      <c r="B130" s="3">
        <v>71</v>
      </c>
      <c r="C130" s="3">
        <v>218</v>
      </c>
      <c r="D130" s="3">
        <v>346</v>
      </c>
      <c r="E130" s="3">
        <v>179</v>
      </c>
      <c r="F130" s="3">
        <v>76</v>
      </c>
      <c r="G130" s="3">
        <v>103</v>
      </c>
      <c r="H130" s="4">
        <f t="shared" si="24"/>
        <v>-0.6033519553072626</v>
      </c>
      <c r="I130" s="4">
        <f t="shared" si="25"/>
        <v>1.868421052631579</v>
      </c>
      <c r="J130" s="4">
        <f t="shared" si="26"/>
        <v>2.3592233009708736</v>
      </c>
      <c r="K130" s="3">
        <v>14</v>
      </c>
      <c r="L130" s="3">
        <v>35</v>
      </c>
      <c r="M130" s="3">
        <v>138</v>
      </c>
      <c r="N130" s="3">
        <v>82</v>
      </c>
      <c r="O130" s="3">
        <v>17</v>
      </c>
      <c r="P130" s="3">
        <v>67</v>
      </c>
      <c r="Q130" s="4">
        <f t="shared" si="27"/>
        <v>-0.82926829268292679</v>
      </c>
      <c r="R130" s="4">
        <f t="shared" si="28"/>
        <v>1.0588235294117647</v>
      </c>
      <c r="S130" s="4">
        <f t="shared" si="29"/>
        <v>1.0597014925373134</v>
      </c>
    </row>
    <row r="131" spans="1:19" ht="12.75" customHeight="1" x14ac:dyDescent="0.2">
      <c r="A131" s="6" t="s">
        <v>62</v>
      </c>
      <c r="B131" s="3">
        <v>68</v>
      </c>
      <c r="C131" s="3">
        <v>95</v>
      </c>
      <c r="D131" s="3">
        <v>91</v>
      </c>
      <c r="E131" s="3">
        <v>424</v>
      </c>
      <c r="F131" s="3">
        <v>93</v>
      </c>
      <c r="G131" s="3">
        <v>215</v>
      </c>
      <c r="H131" s="4">
        <f t="shared" si="24"/>
        <v>-0.839622641509434</v>
      </c>
      <c r="I131" s="4">
        <f t="shared" si="25"/>
        <v>2.1505376344086023E-2</v>
      </c>
      <c r="J131" s="4">
        <f t="shared" si="26"/>
        <v>-0.57674418604651168</v>
      </c>
      <c r="K131" s="3">
        <v>35</v>
      </c>
      <c r="L131" s="3">
        <v>58</v>
      </c>
      <c r="M131" s="3">
        <v>28</v>
      </c>
      <c r="N131" s="3">
        <v>255</v>
      </c>
      <c r="O131" s="3">
        <v>38</v>
      </c>
      <c r="P131" s="3">
        <v>65</v>
      </c>
      <c r="Q131" s="4">
        <f t="shared" si="27"/>
        <v>-0.86274509803921573</v>
      </c>
      <c r="R131" s="4">
        <f t="shared" si="28"/>
        <v>0.52631578947368418</v>
      </c>
      <c r="S131" s="4">
        <f t="shared" si="29"/>
        <v>-0.56923076923076921</v>
      </c>
    </row>
    <row r="132" spans="1:19" ht="12.75" customHeight="1" x14ac:dyDescent="0.2">
      <c r="A132" s="6" t="s">
        <v>37</v>
      </c>
      <c r="B132" s="3">
        <v>43</v>
      </c>
      <c r="C132" s="3">
        <v>53</v>
      </c>
      <c r="D132" s="3">
        <v>6</v>
      </c>
      <c r="E132" s="3">
        <v>0</v>
      </c>
      <c r="F132" s="3">
        <v>176</v>
      </c>
      <c r="G132" s="3">
        <v>56</v>
      </c>
      <c r="H132" s="4" t="e">
        <f t="shared" si="24"/>
        <v>#DIV/0!</v>
      </c>
      <c r="I132" s="4">
        <f t="shared" si="25"/>
        <v>-0.69886363636363635</v>
      </c>
      <c r="J132" s="4">
        <f t="shared" si="26"/>
        <v>-0.8928571428571429</v>
      </c>
      <c r="K132" s="3">
        <v>151</v>
      </c>
      <c r="L132" s="3">
        <v>196</v>
      </c>
      <c r="M132" s="3">
        <v>5</v>
      </c>
      <c r="N132" s="3">
        <v>2</v>
      </c>
      <c r="O132" s="3">
        <v>257</v>
      </c>
      <c r="P132" s="3">
        <v>64</v>
      </c>
      <c r="Q132" s="4">
        <f t="shared" si="27"/>
        <v>74.5</v>
      </c>
      <c r="R132" s="4">
        <f t="shared" si="28"/>
        <v>-0.23735408560311283</v>
      </c>
      <c r="S132" s="4">
        <f t="shared" si="29"/>
        <v>-0.921875</v>
      </c>
    </row>
    <row r="133" spans="1:19" ht="12.75" customHeight="1" x14ac:dyDescent="0.2">
      <c r="A133" s="6" t="s">
        <v>78</v>
      </c>
      <c r="B133" s="3">
        <v>211</v>
      </c>
      <c r="C133" s="3">
        <v>31</v>
      </c>
      <c r="D133" s="3">
        <v>9</v>
      </c>
      <c r="E133" s="3">
        <v>1</v>
      </c>
      <c r="F133" s="3">
        <v>203</v>
      </c>
      <c r="G133" s="3">
        <v>125</v>
      </c>
      <c r="H133" s="4">
        <f t="shared" si="24"/>
        <v>210</v>
      </c>
      <c r="I133" s="4">
        <f t="shared" si="25"/>
        <v>-0.84729064039408863</v>
      </c>
      <c r="J133" s="4">
        <f t="shared" si="26"/>
        <v>-0.92800000000000005</v>
      </c>
      <c r="K133" s="3">
        <v>159</v>
      </c>
      <c r="L133" s="3">
        <v>18</v>
      </c>
      <c r="M133" s="3">
        <v>8</v>
      </c>
      <c r="N133" s="3">
        <v>1</v>
      </c>
      <c r="O133" s="3">
        <v>135</v>
      </c>
      <c r="P133" s="3">
        <v>55</v>
      </c>
      <c r="Q133" s="4">
        <f t="shared" si="27"/>
        <v>158</v>
      </c>
      <c r="R133" s="4">
        <f t="shared" si="28"/>
        <v>-0.8666666666666667</v>
      </c>
      <c r="S133" s="4">
        <f t="shared" si="29"/>
        <v>-0.8545454545454545</v>
      </c>
    </row>
    <row r="134" spans="1:19" ht="12.75" customHeight="1" x14ac:dyDescent="0.2">
      <c r="A134" s="6" t="s">
        <v>105</v>
      </c>
      <c r="B134" s="3">
        <v>39</v>
      </c>
      <c r="C134" s="3">
        <v>18</v>
      </c>
      <c r="D134" s="3">
        <v>109</v>
      </c>
      <c r="E134" s="3">
        <v>31</v>
      </c>
      <c r="F134" s="3">
        <v>21</v>
      </c>
      <c r="G134" s="3">
        <v>20</v>
      </c>
      <c r="H134" s="4">
        <f t="shared" si="24"/>
        <v>0.25806451612903225</v>
      </c>
      <c r="I134" s="4">
        <f t="shared" si="25"/>
        <v>-0.14285714285714285</v>
      </c>
      <c r="J134" s="4">
        <f t="shared" si="26"/>
        <v>4.45</v>
      </c>
      <c r="K134" s="3">
        <v>132</v>
      </c>
      <c r="L134" s="3">
        <v>41</v>
      </c>
      <c r="M134" s="3">
        <v>117</v>
      </c>
      <c r="N134" s="3">
        <v>91</v>
      </c>
      <c r="O134" s="3">
        <v>64</v>
      </c>
      <c r="P134" s="3">
        <v>53</v>
      </c>
      <c r="Q134" s="4">
        <f t="shared" si="27"/>
        <v>0.45054945054945056</v>
      </c>
      <c r="R134" s="4">
        <f t="shared" si="28"/>
        <v>-0.359375</v>
      </c>
      <c r="S134" s="4">
        <f t="shared" si="29"/>
        <v>1.2075471698113207</v>
      </c>
    </row>
    <row r="135" spans="1:19" ht="12.75" customHeight="1" x14ac:dyDescent="0.2">
      <c r="A135" s="6" t="s">
        <v>196</v>
      </c>
      <c r="B135" s="3">
        <v>105</v>
      </c>
      <c r="C135" s="3">
        <v>422</v>
      </c>
      <c r="D135" s="3">
        <v>218</v>
      </c>
      <c r="E135" s="3">
        <v>129</v>
      </c>
      <c r="F135" s="3">
        <v>310</v>
      </c>
      <c r="G135" s="3">
        <v>254</v>
      </c>
      <c r="H135" s="4">
        <f t="shared" si="24"/>
        <v>-0.18604651162790697</v>
      </c>
      <c r="I135" s="4">
        <f t="shared" si="25"/>
        <v>0.36129032258064514</v>
      </c>
      <c r="J135" s="4">
        <f t="shared" si="26"/>
        <v>-0.14173228346456693</v>
      </c>
      <c r="K135" s="3">
        <v>36</v>
      </c>
      <c r="L135" s="3">
        <v>53</v>
      </c>
      <c r="M135" s="3">
        <v>141</v>
      </c>
      <c r="N135" s="3">
        <v>43</v>
      </c>
      <c r="O135" s="3">
        <v>86</v>
      </c>
      <c r="P135" s="3">
        <v>46</v>
      </c>
      <c r="Q135" s="4">
        <f t="shared" si="27"/>
        <v>-0.16279069767441862</v>
      </c>
      <c r="R135" s="4">
        <f t="shared" si="28"/>
        <v>-0.38372093023255816</v>
      </c>
      <c r="S135" s="4">
        <f t="shared" si="29"/>
        <v>2.0652173913043477</v>
      </c>
    </row>
    <row r="136" spans="1:19" ht="12.75" customHeight="1" x14ac:dyDescent="0.2">
      <c r="A136" s="6" t="s">
        <v>236</v>
      </c>
      <c r="B136" s="3"/>
      <c r="C136" s="3">
        <v>37</v>
      </c>
      <c r="D136" s="3">
        <v>106</v>
      </c>
      <c r="E136" s="3">
        <v>23</v>
      </c>
      <c r="F136" s="3">
        <v>53</v>
      </c>
      <c r="G136" s="3">
        <v>20</v>
      </c>
      <c r="H136" s="4">
        <f t="shared" si="24"/>
        <v>-1</v>
      </c>
      <c r="I136" s="4">
        <f t="shared" si="25"/>
        <v>-0.30188679245283018</v>
      </c>
      <c r="J136" s="4">
        <f t="shared" si="26"/>
        <v>4.3</v>
      </c>
      <c r="K136" s="3"/>
      <c r="L136" s="3">
        <v>188</v>
      </c>
      <c r="M136" s="3">
        <v>91</v>
      </c>
      <c r="N136" s="3">
        <v>29</v>
      </c>
      <c r="O136" s="3">
        <v>180</v>
      </c>
      <c r="P136" s="3">
        <v>35</v>
      </c>
      <c r="Q136" s="4">
        <f t="shared" si="27"/>
        <v>-1</v>
      </c>
      <c r="R136" s="4">
        <f t="shared" si="28"/>
        <v>4.4444444444444446E-2</v>
      </c>
      <c r="S136" s="4">
        <f t="shared" si="29"/>
        <v>1.6</v>
      </c>
    </row>
    <row r="137" spans="1:19" ht="12.75" customHeight="1" x14ac:dyDescent="0.2">
      <c r="A137" s="6" t="s">
        <v>182</v>
      </c>
      <c r="B137" s="3">
        <v>289</v>
      </c>
      <c r="C137" s="3">
        <v>88</v>
      </c>
      <c r="D137" s="3">
        <v>88</v>
      </c>
      <c r="E137" s="3">
        <v>218</v>
      </c>
      <c r="F137" s="3">
        <v>233</v>
      </c>
      <c r="G137" s="3">
        <v>80</v>
      </c>
      <c r="H137" s="4">
        <f t="shared" si="24"/>
        <v>0.3256880733944954</v>
      </c>
      <c r="I137" s="4">
        <f t="shared" si="25"/>
        <v>-0.62231759656652363</v>
      </c>
      <c r="J137" s="4">
        <f t="shared" si="26"/>
        <v>0.1</v>
      </c>
      <c r="K137" s="3">
        <v>106</v>
      </c>
      <c r="L137" s="3">
        <v>113</v>
      </c>
      <c r="M137" s="3">
        <v>64</v>
      </c>
      <c r="N137" s="3">
        <v>166</v>
      </c>
      <c r="O137" s="3">
        <v>138</v>
      </c>
      <c r="P137" s="3">
        <v>34</v>
      </c>
      <c r="Q137" s="4">
        <f t="shared" si="27"/>
        <v>-0.36144578313253012</v>
      </c>
      <c r="R137" s="4">
        <f t="shared" si="28"/>
        <v>-0.18115942028985507</v>
      </c>
      <c r="S137" s="4">
        <f t="shared" si="29"/>
        <v>0.88235294117647056</v>
      </c>
    </row>
    <row r="138" spans="1:19" ht="12.75" customHeight="1" x14ac:dyDescent="0.2">
      <c r="A138" s="6" t="s">
        <v>213</v>
      </c>
      <c r="B138" s="3"/>
      <c r="C138" s="3">
        <v>29</v>
      </c>
      <c r="D138" s="3">
        <v>7</v>
      </c>
      <c r="E138" s="3"/>
      <c r="F138" s="3">
        <v>4</v>
      </c>
      <c r="G138" s="3">
        <v>104</v>
      </c>
      <c r="H138" s="4" t="e">
        <f t="shared" si="24"/>
        <v>#DIV/0!</v>
      </c>
      <c r="I138" s="4">
        <f t="shared" si="25"/>
        <v>6.25</v>
      </c>
      <c r="J138" s="4">
        <f t="shared" si="26"/>
        <v>-0.93269230769230771</v>
      </c>
      <c r="K138" s="3"/>
      <c r="L138" s="3">
        <v>10</v>
      </c>
      <c r="M138" s="3">
        <v>29</v>
      </c>
      <c r="N138" s="3"/>
      <c r="O138" s="3">
        <v>10</v>
      </c>
      <c r="P138" s="3">
        <v>34</v>
      </c>
      <c r="Q138" s="4" t="e">
        <f t="shared" si="27"/>
        <v>#DIV/0!</v>
      </c>
      <c r="R138" s="4">
        <f t="shared" si="28"/>
        <v>0</v>
      </c>
      <c r="S138" s="4">
        <f t="shared" si="29"/>
        <v>-0.14705882352941177</v>
      </c>
    </row>
    <row r="139" spans="1:19" ht="12.75" customHeight="1" x14ac:dyDescent="0.2">
      <c r="A139" s="6" t="s">
        <v>189</v>
      </c>
      <c r="B139" s="3"/>
      <c r="C139" s="3">
        <v>67</v>
      </c>
      <c r="D139" s="3">
        <v>17</v>
      </c>
      <c r="E139" s="3"/>
      <c r="F139" s="3"/>
      <c r="G139" s="3">
        <v>77</v>
      </c>
      <c r="H139" s="4" t="e">
        <f t="shared" si="24"/>
        <v>#DIV/0!</v>
      </c>
      <c r="I139" s="4" t="e">
        <f t="shared" si="25"/>
        <v>#DIV/0!</v>
      </c>
      <c r="J139" s="4">
        <f t="shared" si="26"/>
        <v>-0.77922077922077926</v>
      </c>
      <c r="K139" s="3"/>
      <c r="L139" s="3">
        <v>39</v>
      </c>
      <c r="M139" s="3">
        <v>31</v>
      </c>
      <c r="N139" s="3"/>
      <c r="O139" s="3"/>
      <c r="P139" s="3">
        <v>33</v>
      </c>
      <c r="Q139" s="4" t="e">
        <f t="shared" si="27"/>
        <v>#DIV/0!</v>
      </c>
      <c r="R139" s="4" t="e">
        <f t="shared" si="28"/>
        <v>#DIV/0!</v>
      </c>
      <c r="S139" s="4">
        <f t="shared" si="29"/>
        <v>-6.0606060606060608E-2</v>
      </c>
    </row>
    <row r="140" spans="1:19" ht="12.75" customHeight="1" x14ac:dyDescent="0.2">
      <c r="A140" s="6" t="s">
        <v>102</v>
      </c>
      <c r="B140" s="3">
        <v>92</v>
      </c>
      <c r="C140" s="3">
        <v>199</v>
      </c>
      <c r="D140" s="3">
        <v>75</v>
      </c>
      <c r="E140" s="3">
        <v>4</v>
      </c>
      <c r="F140" s="3">
        <v>162</v>
      </c>
      <c r="G140" s="3">
        <v>101</v>
      </c>
      <c r="H140" s="4">
        <f t="shared" si="24"/>
        <v>22</v>
      </c>
      <c r="I140" s="4">
        <f t="shared" si="25"/>
        <v>0.22839506172839505</v>
      </c>
      <c r="J140" s="4">
        <f t="shared" si="26"/>
        <v>-0.25742574257425743</v>
      </c>
      <c r="K140" s="3">
        <v>14</v>
      </c>
      <c r="L140" s="3">
        <v>43</v>
      </c>
      <c r="M140" s="3">
        <v>24</v>
      </c>
      <c r="N140" s="3">
        <v>17</v>
      </c>
      <c r="O140" s="3">
        <v>57</v>
      </c>
      <c r="P140" s="3">
        <v>32</v>
      </c>
      <c r="Q140" s="4">
        <f t="shared" si="27"/>
        <v>-0.17647058823529413</v>
      </c>
      <c r="R140" s="4">
        <f t="shared" si="28"/>
        <v>-0.24561403508771928</v>
      </c>
      <c r="S140" s="4">
        <f t="shared" si="29"/>
        <v>-0.25</v>
      </c>
    </row>
    <row r="141" spans="1:19" ht="12.75" customHeight="1" x14ac:dyDescent="0.2">
      <c r="A141" s="6" t="s">
        <v>141</v>
      </c>
      <c r="B141" s="3">
        <v>25</v>
      </c>
      <c r="C141" s="3">
        <v>319</v>
      </c>
      <c r="D141" s="3">
        <v>71</v>
      </c>
      <c r="E141" s="3">
        <v>61</v>
      </c>
      <c r="F141" s="3">
        <v>255</v>
      </c>
      <c r="G141" s="3">
        <v>113</v>
      </c>
      <c r="H141" s="4">
        <f t="shared" si="24"/>
        <v>-0.5901639344262295</v>
      </c>
      <c r="I141" s="4">
        <f t="shared" si="25"/>
        <v>0.25098039215686274</v>
      </c>
      <c r="J141" s="4">
        <f t="shared" si="26"/>
        <v>-0.37168141592920356</v>
      </c>
      <c r="K141" s="3">
        <v>34</v>
      </c>
      <c r="L141" s="3">
        <v>89</v>
      </c>
      <c r="M141" s="3">
        <v>23</v>
      </c>
      <c r="N141" s="3">
        <v>26</v>
      </c>
      <c r="O141" s="3">
        <v>85</v>
      </c>
      <c r="P141" s="3">
        <v>30</v>
      </c>
      <c r="Q141" s="4">
        <f t="shared" si="27"/>
        <v>0.30769230769230771</v>
      </c>
      <c r="R141" s="4">
        <f t="shared" si="28"/>
        <v>4.7058823529411764E-2</v>
      </c>
      <c r="S141" s="4">
        <f t="shared" si="29"/>
        <v>-0.23333333333333334</v>
      </c>
    </row>
    <row r="142" spans="1:19" ht="12.75" customHeight="1" x14ac:dyDescent="0.2">
      <c r="A142" s="6" t="s">
        <v>11</v>
      </c>
      <c r="B142" s="3">
        <v>38</v>
      </c>
      <c r="C142" s="3">
        <v>301</v>
      </c>
      <c r="D142" s="3">
        <v>379</v>
      </c>
      <c r="E142" s="3">
        <v>1</v>
      </c>
      <c r="F142" s="3">
        <v>238</v>
      </c>
      <c r="G142" s="3">
        <v>182</v>
      </c>
      <c r="H142" s="4">
        <f t="shared" si="24"/>
        <v>37</v>
      </c>
      <c r="I142" s="4">
        <f t="shared" si="25"/>
        <v>0.26470588235294118</v>
      </c>
      <c r="J142" s="4">
        <f t="shared" si="26"/>
        <v>1.0824175824175823</v>
      </c>
      <c r="K142" s="3">
        <v>10</v>
      </c>
      <c r="L142" s="3">
        <v>129</v>
      </c>
      <c r="M142" s="3">
        <v>37</v>
      </c>
      <c r="N142" s="3">
        <v>1</v>
      </c>
      <c r="O142" s="3">
        <v>87</v>
      </c>
      <c r="P142" s="3">
        <v>30</v>
      </c>
      <c r="Q142" s="4">
        <f t="shared" si="27"/>
        <v>9</v>
      </c>
      <c r="R142" s="4">
        <f t="shared" si="28"/>
        <v>0.48275862068965519</v>
      </c>
      <c r="S142" s="4">
        <f t="shared" si="29"/>
        <v>0.23333333333333334</v>
      </c>
    </row>
    <row r="143" spans="1:19" ht="12.75" customHeight="1" x14ac:dyDescent="0.2">
      <c r="A143" s="6" t="s">
        <v>210</v>
      </c>
      <c r="B143" s="3">
        <v>498</v>
      </c>
      <c r="C143" s="3">
        <v>38</v>
      </c>
      <c r="D143" s="3">
        <v>106</v>
      </c>
      <c r="E143" s="3">
        <v>15</v>
      </c>
      <c r="F143" s="3">
        <v>226</v>
      </c>
      <c r="G143" s="3">
        <v>114</v>
      </c>
      <c r="H143" s="4">
        <f t="shared" si="24"/>
        <v>32.200000000000003</v>
      </c>
      <c r="I143" s="4">
        <f t="shared" si="25"/>
        <v>-0.83185840707964598</v>
      </c>
      <c r="J143" s="4">
        <f t="shared" si="26"/>
        <v>-7.0175438596491224E-2</v>
      </c>
      <c r="K143" s="3">
        <v>160</v>
      </c>
      <c r="L143" s="3">
        <v>37</v>
      </c>
      <c r="M143" s="3">
        <v>51</v>
      </c>
      <c r="N143" s="3">
        <v>87</v>
      </c>
      <c r="O143" s="3">
        <v>62</v>
      </c>
      <c r="P143" s="3">
        <v>30</v>
      </c>
      <c r="Q143" s="4">
        <f t="shared" si="27"/>
        <v>0.83908045977011492</v>
      </c>
      <c r="R143" s="4">
        <f t="shared" si="28"/>
        <v>-0.40322580645161288</v>
      </c>
      <c r="S143" s="4">
        <f t="shared" si="29"/>
        <v>0.7</v>
      </c>
    </row>
    <row r="144" spans="1:19" ht="12.75" customHeight="1" x14ac:dyDescent="0.2">
      <c r="A144" s="6" t="s">
        <v>63</v>
      </c>
      <c r="B144" s="3">
        <v>8</v>
      </c>
      <c r="C144" s="3">
        <v>220</v>
      </c>
      <c r="D144" s="3"/>
      <c r="E144" s="3">
        <v>15</v>
      </c>
      <c r="F144" s="3"/>
      <c r="G144" s="3">
        <v>66</v>
      </c>
      <c r="H144" s="4">
        <f t="shared" si="24"/>
        <v>-0.46666666666666667</v>
      </c>
      <c r="I144" s="4" t="e">
        <f t="shared" si="25"/>
        <v>#DIV/0!</v>
      </c>
      <c r="J144" s="4">
        <f t="shared" si="26"/>
        <v>-1</v>
      </c>
      <c r="K144" s="3">
        <v>6</v>
      </c>
      <c r="L144" s="3">
        <v>130</v>
      </c>
      <c r="M144" s="3"/>
      <c r="N144" s="3">
        <v>7</v>
      </c>
      <c r="O144" s="3"/>
      <c r="P144" s="3">
        <v>28</v>
      </c>
      <c r="Q144" s="4">
        <f t="shared" si="27"/>
        <v>-0.14285714285714285</v>
      </c>
      <c r="R144" s="4" t="e">
        <f t="shared" si="28"/>
        <v>#DIV/0!</v>
      </c>
      <c r="S144" s="4">
        <f t="shared" si="29"/>
        <v>-1</v>
      </c>
    </row>
    <row r="145" spans="1:19" ht="12.75" customHeight="1" x14ac:dyDescent="0.2">
      <c r="A145" s="6" t="s">
        <v>165</v>
      </c>
      <c r="B145" s="3">
        <v>0</v>
      </c>
      <c r="C145" s="3">
        <v>3</v>
      </c>
      <c r="D145" s="3"/>
      <c r="E145" s="3"/>
      <c r="F145" s="3">
        <v>1</v>
      </c>
      <c r="G145" s="3">
        <v>28</v>
      </c>
      <c r="H145" s="4" t="e">
        <f t="shared" si="24"/>
        <v>#DIV/0!</v>
      </c>
      <c r="I145" s="4">
        <f t="shared" si="25"/>
        <v>2</v>
      </c>
      <c r="J145" s="4">
        <f t="shared" si="26"/>
        <v>-1</v>
      </c>
      <c r="K145" s="3">
        <v>0</v>
      </c>
      <c r="L145" s="3">
        <v>15</v>
      </c>
      <c r="M145" s="3"/>
      <c r="N145" s="3"/>
      <c r="O145" s="3">
        <v>1</v>
      </c>
      <c r="P145" s="3">
        <v>23</v>
      </c>
      <c r="Q145" s="4" t="e">
        <f t="shared" si="27"/>
        <v>#DIV/0!</v>
      </c>
      <c r="R145" s="4">
        <f t="shared" si="28"/>
        <v>14</v>
      </c>
      <c r="S145" s="4">
        <f t="shared" si="29"/>
        <v>-1</v>
      </c>
    </row>
    <row r="146" spans="1:19" ht="12.75" customHeight="1" x14ac:dyDescent="0.2">
      <c r="A146" s="6" t="s">
        <v>151</v>
      </c>
      <c r="B146" s="3">
        <v>8</v>
      </c>
      <c r="C146" s="3">
        <v>18</v>
      </c>
      <c r="D146" s="3"/>
      <c r="E146" s="3">
        <v>11</v>
      </c>
      <c r="F146" s="3">
        <v>80</v>
      </c>
      <c r="G146" s="3">
        <v>7</v>
      </c>
      <c r="H146" s="4">
        <f t="shared" si="24"/>
        <v>-0.27272727272727271</v>
      </c>
      <c r="I146" s="4">
        <f t="shared" si="25"/>
        <v>-0.77500000000000002</v>
      </c>
      <c r="J146" s="4">
        <f t="shared" si="26"/>
        <v>-1</v>
      </c>
      <c r="K146" s="3">
        <v>33</v>
      </c>
      <c r="L146" s="3">
        <v>24</v>
      </c>
      <c r="M146" s="3"/>
      <c r="N146" s="3">
        <v>33</v>
      </c>
      <c r="O146" s="3">
        <v>33</v>
      </c>
      <c r="P146" s="3">
        <v>22</v>
      </c>
      <c r="Q146" s="4">
        <f t="shared" si="27"/>
        <v>0</v>
      </c>
      <c r="R146" s="4">
        <f t="shared" si="28"/>
        <v>-0.27272727272727271</v>
      </c>
      <c r="S146" s="4">
        <f t="shared" si="29"/>
        <v>-1</v>
      </c>
    </row>
    <row r="147" spans="1:19" ht="12.75" customHeight="1" x14ac:dyDescent="0.2">
      <c r="A147" s="6" t="s">
        <v>126</v>
      </c>
      <c r="B147" s="3">
        <v>23</v>
      </c>
      <c r="C147" s="3">
        <v>105</v>
      </c>
      <c r="D147" s="3">
        <v>179</v>
      </c>
      <c r="E147" s="3">
        <v>94</v>
      </c>
      <c r="F147" s="3">
        <v>126</v>
      </c>
      <c r="G147" s="3">
        <v>9</v>
      </c>
      <c r="H147" s="4">
        <f t="shared" si="24"/>
        <v>-0.75531914893617025</v>
      </c>
      <c r="I147" s="4">
        <f t="shared" si="25"/>
        <v>-0.16666666666666666</v>
      </c>
      <c r="J147" s="4">
        <f t="shared" si="26"/>
        <v>18.888888888888889</v>
      </c>
      <c r="K147" s="3">
        <v>46</v>
      </c>
      <c r="L147" s="3">
        <v>316</v>
      </c>
      <c r="M147" s="3">
        <v>769</v>
      </c>
      <c r="N147" s="3">
        <v>290</v>
      </c>
      <c r="O147" s="3">
        <v>407</v>
      </c>
      <c r="P147" s="3">
        <v>19</v>
      </c>
      <c r="Q147" s="4">
        <f t="shared" si="27"/>
        <v>-0.8413793103448276</v>
      </c>
      <c r="R147" s="4">
        <f t="shared" si="28"/>
        <v>-0.22358722358722358</v>
      </c>
      <c r="S147" s="4">
        <f t="shared" si="29"/>
        <v>39.473684210526315</v>
      </c>
    </row>
    <row r="148" spans="1:19" ht="12.75" customHeight="1" x14ac:dyDescent="0.2">
      <c r="A148" s="6" t="s">
        <v>87</v>
      </c>
      <c r="B148" s="3">
        <v>87</v>
      </c>
      <c r="C148" s="3">
        <v>90</v>
      </c>
      <c r="D148" s="3">
        <v>2</v>
      </c>
      <c r="E148" s="3"/>
      <c r="F148" s="3">
        <v>206</v>
      </c>
      <c r="G148" s="3">
        <v>92</v>
      </c>
      <c r="H148" s="4" t="e">
        <f t="shared" si="24"/>
        <v>#DIV/0!</v>
      </c>
      <c r="I148" s="4">
        <f t="shared" si="25"/>
        <v>-0.56310679611650483</v>
      </c>
      <c r="J148" s="4">
        <f t="shared" si="26"/>
        <v>-0.97826086956521741</v>
      </c>
      <c r="K148" s="3">
        <v>75</v>
      </c>
      <c r="L148" s="3">
        <v>10</v>
      </c>
      <c r="M148" s="3">
        <v>5</v>
      </c>
      <c r="N148" s="3"/>
      <c r="O148" s="3">
        <v>159</v>
      </c>
      <c r="P148" s="3">
        <v>19</v>
      </c>
      <c r="Q148" s="4" t="e">
        <f t="shared" si="27"/>
        <v>#DIV/0!</v>
      </c>
      <c r="R148" s="4">
        <f t="shared" si="28"/>
        <v>-0.93710691823899372</v>
      </c>
      <c r="S148" s="4">
        <f t="shared" si="29"/>
        <v>-0.73684210526315785</v>
      </c>
    </row>
    <row r="149" spans="1:19" ht="12.75" customHeight="1" x14ac:dyDescent="0.2">
      <c r="A149" s="6" t="s">
        <v>46</v>
      </c>
      <c r="B149" s="3">
        <v>67</v>
      </c>
      <c r="C149" s="3">
        <v>92</v>
      </c>
      <c r="D149" s="3">
        <v>30</v>
      </c>
      <c r="E149" s="3">
        <v>25</v>
      </c>
      <c r="F149" s="3">
        <v>158</v>
      </c>
      <c r="G149" s="3">
        <v>8</v>
      </c>
      <c r="H149" s="4">
        <f t="shared" si="24"/>
        <v>1.68</v>
      </c>
      <c r="I149" s="4">
        <f t="shared" si="25"/>
        <v>-0.41772151898734178</v>
      </c>
      <c r="J149" s="4">
        <f t="shared" si="26"/>
        <v>2.75</v>
      </c>
      <c r="K149" s="3">
        <v>218</v>
      </c>
      <c r="L149" s="3">
        <v>107</v>
      </c>
      <c r="M149" s="3">
        <v>101</v>
      </c>
      <c r="N149" s="3">
        <v>12</v>
      </c>
      <c r="O149" s="3">
        <v>405</v>
      </c>
      <c r="P149" s="3">
        <v>18</v>
      </c>
      <c r="Q149" s="4">
        <f t="shared" si="27"/>
        <v>17.166666666666668</v>
      </c>
      <c r="R149" s="4">
        <f t="shared" si="28"/>
        <v>-0.73580246913580249</v>
      </c>
      <c r="S149" s="4">
        <f t="shared" si="29"/>
        <v>4.6111111111111107</v>
      </c>
    </row>
    <row r="150" spans="1:19" ht="12.75" customHeight="1" x14ac:dyDescent="0.2">
      <c r="A150" s="6" t="s">
        <v>155</v>
      </c>
      <c r="B150" s="3">
        <v>0</v>
      </c>
      <c r="C150" s="3">
        <v>54</v>
      </c>
      <c r="D150" s="3">
        <v>83</v>
      </c>
      <c r="E150" s="3"/>
      <c r="F150" s="3">
        <v>208</v>
      </c>
      <c r="G150" s="3">
        <v>24</v>
      </c>
      <c r="H150" s="4" t="e">
        <f t="shared" si="24"/>
        <v>#DIV/0!</v>
      </c>
      <c r="I150" s="4">
        <f t="shared" si="25"/>
        <v>-0.74038461538461542</v>
      </c>
      <c r="J150" s="4">
        <f t="shared" si="26"/>
        <v>2.4583333333333335</v>
      </c>
      <c r="K150" s="3">
        <v>0</v>
      </c>
      <c r="L150" s="3">
        <v>9</v>
      </c>
      <c r="M150" s="3">
        <v>46</v>
      </c>
      <c r="N150" s="3"/>
      <c r="O150" s="3">
        <v>97</v>
      </c>
      <c r="P150" s="3">
        <v>15</v>
      </c>
      <c r="Q150" s="4" t="e">
        <f t="shared" si="27"/>
        <v>#DIV/0!</v>
      </c>
      <c r="R150" s="4">
        <f t="shared" si="28"/>
        <v>-0.90721649484536082</v>
      </c>
      <c r="S150" s="4">
        <f t="shared" si="29"/>
        <v>2.0666666666666669</v>
      </c>
    </row>
    <row r="151" spans="1:19" ht="12.75" customHeight="1" x14ac:dyDescent="0.2">
      <c r="A151" s="6" t="s">
        <v>157</v>
      </c>
      <c r="B151" s="3">
        <v>69</v>
      </c>
      <c r="C151" s="3">
        <v>76</v>
      </c>
      <c r="D151" s="3">
        <v>107</v>
      </c>
      <c r="E151" s="3">
        <v>107</v>
      </c>
      <c r="F151" s="3">
        <v>172</v>
      </c>
      <c r="G151" s="3">
        <v>84</v>
      </c>
      <c r="H151" s="4">
        <f t="shared" si="24"/>
        <v>-0.35514018691588783</v>
      </c>
      <c r="I151" s="4">
        <f t="shared" si="25"/>
        <v>-0.55813953488372092</v>
      </c>
      <c r="J151" s="4">
        <f t="shared" si="26"/>
        <v>0.27380952380952384</v>
      </c>
      <c r="K151" s="3">
        <v>192</v>
      </c>
      <c r="L151" s="3">
        <v>30</v>
      </c>
      <c r="M151" s="3">
        <v>23</v>
      </c>
      <c r="N151" s="3">
        <v>24</v>
      </c>
      <c r="O151" s="3">
        <v>201</v>
      </c>
      <c r="P151" s="3">
        <v>14</v>
      </c>
      <c r="Q151" s="4">
        <f t="shared" si="27"/>
        <v>7</v>
      </c>
      <c r="R151" s="4">
        <f t="shared" si="28"/>
        <v>-0.85074626865671643</v>
      </c>
      <c r="S151" s="4">
        <f t="shared" si="29"/>
        <v>0.6428571428571429</v>
      </c>
    </row>
    <row r="152" spans="1:19" ht="12.75" customHeight="1" x14ac:dyDescent="0.2">
      <c r="A152" s="6" t="s">
        <v>208</v>
      </c>
      <c r="B152" s="3">
        <v>0</v>
      </c>
      <c r="C152" s="3">
        <v>47</v>
      </c>
      <c r="D152" s="3">
        <v>44</v>
      </c>
      <c r="E152" s="3">
        <v>1</v>
      </c>
      <c r="F152" s="3">
        <v>84</v>
      </c>
      <c r="G152" s="3">
        <v>6</v>
      </c>
      <c r="H152" s="4">
        <f t="shared" si="24"/>
        <v>-1</v>
      </c>
      <c r="I152" s="4">
        <f t="shared" si="25"/>
        <v>-0.44047619047619047</v>
      </c>
      <c r="J152" s="4">
        <f t="shared" si="26"/>
        <v>6.333333333333333</v>
      </c>
      <c r="K152" s="3">
        <v>0</v>
      </c>
      <c r="L152" s="3">
        <v>30</v>
      </c>
      <c r="M152" s="3">
        <v>4</v>
      </c>
      <c r="N152" s="3">
        <v>6</v>
      </c>
      <c r="O152" s="3">
        <v>101</v>
      </c>
      <c r="P152" s="3">
        <v>14</v>
      </c>
      <c r="Q152" s="4">
        <f t="shared" si="27"/>
        <v>-1</v>
      </c>
      <c r="R152" s="4">
        <f t="shared" si="28"/>
        <v>-0.70297029702970293</v>
      </c>
      <c r="S152" s="4">
        <f t="shared" si="29"/>
        <v>-0.7142857142857143</v>
      </c>
    </row>
    <row r="153" spans="1:19" ht="12.75" customHeight="1" x14ac:dyDescent="0.2">
      <c r="A153" s="6" t="s">
        <v>219</v>
      </c>
      <c r="B153" s="3"/>
      <c r="C153" s="3">
        <v>33</v>
      </c>
      <c r="D153" s="3">
        <v>131</v>
      </c>
      <c r="E153" s="3">
        <v>11</v>
      </c>
      <c r="F153" s="3">
        <v>47</v>
      </c>
      <c r="G153" s="3">
        <v>23</v>
      </c>
      <c r="H153" s="4">
        <f t="shared" si="24"/>
        <v>-1</v>
      </c>
      <c r="I153" s="4">
        <f t="shared" si="25"/>
        <v>-0.2978723404255319</v>
      </c>
      <c r="J153" s="4">
        <f t="shared" si="26"/>
        <v>4.6956521739130439</v>
      </c>
      <c r="K153" s="3"/>
      <c r="L153" s="3">
        <v>58</v>
      </c>
      <c r="M153" s="3">
        <v>35</v>
      </c>
      <c r="N153" s="3">
        <v>23</v>
      </c>
      <c r="O153" s="3">
        <v>32</v>
      </c>
      <c r="P153" s="3">
        <v>14</v>
      </c>
      <c r="Q153" s="4">
        <f t="shared" si="27"/>
        <v>-1</v>
      </c>
      <c r="R153" s="4">
        <f t="shared" si="28"/>
        <v>0.8125</v>
      </c>
      <c r="S153" s="4">
        <f t="shared" si="29"/>
        <v>1.5</v>
      </c>
    </row>
    <row r="154" spans="1:19" ht="12.75" customHeight="1" x14ac:dyDescent="0.2">
      <c r="A154" s="6" t="s">
        <v>43</v>
      </c>
      <c r="B154" s="3">
        <v>17</v>
      </c>
      <c r="C154" s="3">
        <v>21</v>
      </c>
      <c r="D154" s="3">
        <v>6</v>
      </c>
      <c r="E154" s="3">
        <v>5</v>
      </c>
      <c r="F154" s="3">
        <v>85</v>
      </c>
      <c r="G154" s="3">
        <v>26</v>
      </c>
      <c r="H154" s="4">
        <f t="shared" si="24"/>
        <v>2.4</v>
      </c>
      <c r="I154" s="4">
        <f t="shared" si="25"/>
        <v>-0.75294117647058822</v>
      </c>
      <c r="J154" s="4">
        <f t="shared" si="26"/>
        <v>-0.76923076923076927</v>
      </c>
      <c r="K154" s="3">
        <v>19</v>
      </c>
      <c r="L154" s="3">
        <v>23</v>
      </c>
      <c r="M154" s="3">
        <v>5</v>
      </c>
      <c r="N154" s="3">
        <v>2</v>
      </c>
      <c r="O154" s="3">
        <v>14</v>
      </c>
      <c r="P154" s="3">
        <v>10</v>
      </c>
      <c r="Q154" s="4">
        <f t="shared" si="27"/>
        <v>8.5</v>
      </c>
      <c r="R154" s="4">
        <f t="shared" si="28"/>
        <v>0.6428571428571429</v>
      </c>
      <c r="S154" s="4">
        <f t="shared" si="29"/>
        <v>-0.5</v>
      </c>
    </row>
    <row r="155" spans="1:19" ht="12.75" customHeight="1" x14ac:dyDescent="0.2">
      <c r="A155" s="6" t="s">
        <v>173</v>
      </c>
      <c r="B155" s="3">
        <v>25</v>
      </c>
      <c r="C155" s="3">
        <v>33</v>
      </c>
      <c r="D155" s="3">
        <v>9</v>
      </c>
      <c r="E155" s="3">
        <v>78</v>
      </c>
      <c r="F155" s="3">
        <v>18</v>
      </c>
      <c r="G155" s="3">
        <v>20</v>
      </c>
      <c r="H155" s="4">
        <f t="shared" si="24"/>
        <v>-0.67948717948717952</v>
      </c>
      <c r="I155" s="4">
        <f t="shared" si="25"/>
        <v>0.83333333333333337</v>
      </c>
      <c r="J155" s="4">
        <f t="shared" si="26"/>
        <v>-0.55000000000000004</v>
      </c>
      <c r="K155" s="3">
        <v>33</v>
      </c>
      <c r="L155" s="3">
        <v>89</v>
      </c>
      <c r="M155" s="3">
        <v>34</v>
      </c>
      <c r="N155" s="3">
        <v>23</v>
      </c>
      <c r="O155" s="3">
        <v>65</v>
      </c>
      <c r="P155" s="3">
        <v>8</v>
      </c>
      <c r="Q155" s="4">
        <f t="shared" si="27"/>
        <v>0.43478260869565216</v>
      </c>
      <c r="R155" s="4">
        <f t="shared" si="28"/>
        <v>0.36923076923076925</v>
      </c>
      <c r="S155" s="4">
        <f t="shared" si="29"/>
        <v>3.25</v>
      </c>
    </row>
    <row r="156" spans="1:19" ht="12.75" customHeight="1" x14ac:dyDescent="0.2">
      <c r="A156" s="6" t="s">
        <v>228</v>
      </c>
      <c r="B156" s="3">
        <v>6</v>
      </c>
      <c r="C156" s="3"/>
      <c r="D156" s="3"/>
      <c r="E156" s="3"/>
      <c r="F156" s="3"/>
      <c r="G156" s="3">
        <v>6</v>
      </c>
      <c r="H156" s="3"/>
      <c r="I156" s="3"/>
      <c r="J156" s="3"/>
      <c r="K156" s="3">
        <v>8</v>
      </c>
      <c r="L156" s="3"/>
      <c r="M156" s="3"/>
      <c r="N156" s="3"/>
      <c r="O156" s="3"/>
      <c r="P156" s="3">
        <v>8</v>
      </c>
      <c r="Q156" s="3"/>
      <c r="R156" s="6"/>
      <c r="S156" s="6"/>
    </row>
    <row r="157" spans="1:19" ht="12.75" customHeight="1" x14ac:dyDescent="0.2">
      <c r="A157" s="6" t="s">
        <v>100</v>
      </c>
      <c r="B157" s="3">
        <v>24</v>
      </c>
      <c r="C157" s="3">
        <v>79</v>
      </c>
      <c r="D157" s="3">
        <v>87</v>
      </c>
      <c r="E157" s="3">
        <v>33</v>
      </c>
      <c r="F157" s="3">
        <v>80</v>
      </c>
      <c r="G157" s="3">
        <v>33</v>
      </c>
      <c r="H157" s="4">
        <f t="shared" ref="H157:J158" si="30">(B157-E157)/E157</f>
        <v>-0.27272727272727271</v>
      </c>
      <c r="I157" s="4">
        <f t="shared" si="30"/>
        <v>-1.2500000000000001E-2</v>
      </c>
      <c r="J157" s="4">
        <f t="shared" si="30"/>
        <v>1.6363636363636365</v>
      </c>
      <c r="K157" s="3">
        <v>85</v>
      </c>
      <c r="L157" s="3">
        <v>27</v>
      </c>
      <c r="M157" s="3">
        <v>39</v>
      </c>
      <c r="N157" s="3">
        <v>10</v>
      </c>
      <c r="O157" s="3">
        <v>34</v>
      </c>
      <c r="P157" s="3">
        <v>7</v>
      </c>
      <c r="Q157" s="4">
        <f t="shared" ref="Q157:S158" si="31">(K157-N157)/N157</f>
        <v>7.5</v>
      </c>
      <c r="R157" s="4">
        <f t="shared" si="31"/>
        <v>-0.20588235294117646</v>
      </c>
      <c r="S157" s="4">
        <f t="shared" si="31"/>
        <v>4.5714285714285712</v>
      </c>
    </row>
    <row r="158" spans="1:19" ht="12.75" customHeight="1" x14ac:dyDescent="0.2">
      <c r="A158" s="6" t="s">
        <v>27</v>
      </c>
      <c r="B158" s="3">
        <v>100</v>
      </c>
      <c r="C158" s="3">
        <v>24</v>
      </c>
      <c r="D158" s="3">
        <v>132</v>
      </c>
      <c r="E158" s="3">
        <v>21</v>
      </c>
      <c r="F158" s="3">
        <v>93</v>
      </c>
      <c r="G158" s="3">
        <v>7</v>
      </c>
      <c r="H158" s="4">
        <f t="shared" si="30"/>
        <v>3.7619047619047619</v>
      </c>
      <c r="I158" s="4">
        <f t="shared" si="30"/>
        <v>-0.74193548387096775</v>
      </c>
      <c r="J158" s="4">
        <f t="shared" si="30"/>
        <v>17.857142857142858</v>
      </c>
      <c r="K158" s="3">
        <v>32</v>
      </c>
      <c r="L158" s="3">
        <v>6</v>
      </c>
      <c r="M158" s="3">
        <v>44</v>
      </c>
      <c r="N158" s="3">
        <v>17</v>
      </c>
      <c r="O158" s="3">
        <v>29</v>
      </c>
      <c r="P158" s="3">
        <v>7</v>
      </c>
      <c r="Q158" s="4">
        <f t="shared" si="31"/>
        <v>0.88235294117647056</v>
      </c>
      <c r="R158" s="4">
        <f t="shared" si="31"/>
        <v>-0.7931034482758621</v>
      </c>
      <c r="S158" s="4">
        <f t="shared" si="31"/>
        <v>5.2857142857142856</v>
      </c>
    </row>
    <row r="159" spans="1:19" ht="12.75" customHeight="1" x14ac:dyDescent="0.2">
      <c r="A159" s="6" t="s">
        <v>14</v>
      </c>
      <c r="B159" s="3"/>
      <c r="C159" s="3"/>
      <c r="D159" s="3"/>
      <c r="E159" s="3"/>
      <c r="F159" s="3"/>
      <c r="G159" s="3">
        <v>5</v>
      </c>
      <c r="H159" s="3"/>
      <c r="I159" s="3"/>
      <c r="J159" s="3"/>
      <c r="K159" s="3"/>
      <c r="L159" s="3"/>
      <c r="M159" s="3"/>
      <c r="N159" s="3"/>
      <c r="O159" s="3"/>
      <c r="P159" s="3">
        <v>7</v>
      </c>
      <c r="Q159" s="3"/>
      <c r="R159" s="6"/>
      <c r="S159" s="6"/>
    </row>
    <row r="160" spans="1:19" ht="12.75" customHeight="1" x14ac:dyDescent="0.2">
      <c r="A160" s="6" t="s">
        <v>234</v>
      </c>
      <c r="B160" s="3">
        <v>13</v>
      </c>
      <c r="C160" s="3">
        <v>26</v>
      </c>
      <c r="D160" s="3">
        <v>71</v>
      </c>
      <c r="E160" s="3">
        <v>63</v>
      </c>
      <c r="F160" s="3">
        <v>54</v>
      </c>
      <c r="G160" s="3">
        <v>18</v>
      </c>
      <c r="H160" s="4">
        <f t="shared" ref="H160:J163" si="32">(B160-E160)/E160</f>
        <v>-0.79365079365079361</v>
      </c>
      <c r="I160" s="4">
        <f t="shared" si="32"/>
        <v>-0.51851851851851849</v>
      </c>
      <c r="J160" s="4">
        <f t="shared" si="32"/>
        <v>2.9444444444444446</v>
      </c>
      <c r="K160" s="3">
        <v>11</v>
      </c>
      <c r="L160" s="3">
        <v>5</v>
      </c>
      <c r="M160" s="3">
        <v>20</v>
      </c>
      <c r="N160" s="3">
        <v>17</v>
      </c>
      <c r="O160" s="3">
        <v>17</v>
      </c>
      <c r="P160" s="3">
        <v>4</v>
      </c>
      <c r="Q160" s="4">
        <f t="shared" ref="Q160:S163" si="33">(K160-N160)/N160</f>
        <v>-0.35294117647058826</v>
      </c>
      <c r="R160" s="4">
        <f t="shared" si="33"/>
        <v>-0.70588235294117652</v>
      </c>
      <c r="S160" s="4">
        <f t="shared" si="33"/>
        <v>4</v>
      </c>
    </row>
    <row r="161" spans="1:19" ht="12.75" customHeight="1" x14ac:dyDescent="0.2">
      <c r="A161" s="6" t="s">
        <v>94</v>
      </c>
      <c r="B161" s="3">
        <v>26</v>
      </c>
      <c r="C161" s="3">
        <v>5</v>
      </c>
      <c r="D161" s="3"/>
      <c r="E161" s="3">
        <v>17</v>
      </c>
      <c r="F161" s="3">
        <v>20</v>
      </c>
      <c r="G161" s="3">
        <v>5</v>
      </c>
      <c r="H161" s="4">
        <f t="shared" si="32"/>
        <v>0.52941176470588236</v>
      </c>
      <c r="I161" s="4">
        <f t="shared" si="32"/>
        <v>-0.75</v>
      </c>
      <c r="J161" s="4">
        <f t="shared" si="32"/>
        <v>-1</v>
      </c>
      <c r="K161" s="3">
        <v>21</v>
      </c>
      <c r="L161" s="3">
        <v>14</v>
      </c>
      <c r="M161" s="3"/>
      <c r="N161" s="3">
        <v>31</v>
      </c>
      <c r="O161" s="3">
        <v>60</v>
      </c>
      <c r="P161" s="3">
        <v>4</v>
      </c>
      <c r="Q161" s="4">
        <f t="shared" si="33"/>
        <v>-0.32258064516129031</v>
      </c>
      <c r="R161" s="4">
        <f t="shared" si="33"/>
        <v>-0.76666666666666672</v>
      </c>
      <c r="S161" s="4">
        <f t="shared" si="33"/>
        <v>-1</v>
      </c>
    </row>
    <row r="162" spans="1:19" ht="12.75" customHeight="1" x14ac:dyDescent="0.2">
      <c r="A162" s="6" t="s">
        <v>125</v>
      </c>
      <c r="B162" s="3">
        <v>202</v>
      </c>
      <c r="C162" s="3">
        <v>158</v>
      </c>
      <c r="D162" s="3">
        <v>21</v>
      </c>
      <c r="E162" s="3">
        <v>8</v>
      </c>
      <c r="F162" s="3">
        <v>7</v>
      </c>
      <c r="G162" s="3">
        <v>10</v>
      </c>
      <c r="H162" s="4">
        <f t="shared" si="32"/>
        <v>24.25</v>
      </c>
      <c r="I162" s="4">
        <f t="shared" si="32"/>
        <v>21.571428571428573</v>
      </c>
      <c r="J162" s="4">
        <f t="shared" si="32"/>
        <v>1.1000000000000001</v>
      </c>
      <c r="K162" s="3">
        <v>116</v>
      </c>
      <c r="L162" s="3">
        <v>32</v>
      </c>
      <c r="M162" s="3">
        <v>30</v>
      </c>
      <c r="N162" s="3">
        <v>2</v>
      </c>
      <c r="O162" s="3">
        <v>4</v>
      </c>
      <c r="P162" s="3">
        <v>3</v>
      </c>
      <c r="Q162" s="4">
        <f t="shared" si="33"/>
        <v>57</v>
      </c>
      <c r="R162" s="4">
        <f t="shared" si="33"/>
        <v>7</v>
      </c>
      <c r="S162" s="4">
        <f t="shared" si="33"/>
        <v>9</v>
      </c>
    </row>
    <row r="163" spans="1:19" ht="12.75" customHeight="1" x14ac:dyDescent="0.2">
      <c r="A163" s="6" t="s">
        <v>34</v>
      </c>
      <c r="B163" s="3">
        <v>77</v>
      </c>
      <c r="C163" s="3">
        <v>15</v>
      </c>
      <c r="D163" s="3">
        <v>209</v>
      </c>
      <c r="E163" s="3">
        <v>31</v>
      </c>
      <c r="F163" s="3">
        <v>129</v>
      </c>
      <c r="G163" s="3">
        <v>14</v>
      </c>
      <c r="H163" s="4">
        <f t="shared" si="32"/>
        <v>1.4838709677419355</v>
      </c>
      <c r="I163" s="4">
        <f t="shared" si="32"/>
        <v>-0.88372093023255816</v>
      </c>
      <c r="J163" s="4">
        <f t="shared" si="32"/>
        <v>13.928571428571429</v>
      </c>
      <c r="K163" s="3">
        <v>18</v>
      </c>
      <c r="L163" s="3">
        <v>9</v>
      </c>
      <c r="M163" s="3">
        <v>173</v>
      </c>
      <c r="N163" s="3">
        <v>10</v>
      </c>
      <c r="O163" s="3">
        <v>130</v>
      </c>
      <c r="P163" s="3">
        <v>3</v>
      </c>
      <c r="Q163" s="4">
        <f t="shared" si="33"/>
        <v>0.8</v>
      </c>
      <c r="R163" s="4">
        <f t="shared" si="33"/>
        <v>-0.93076923076923079</v>
      </c>
      <c r="S163" s="4">
        <f t="shared" si="33"/>
        <v>56.666666666666664</v>
      </c>
    </row>
    <row r="164" spans="1:19" ht="12.75" customHeight="1" x14ac:dyDescent="0.2">
      <c r="A164" s="6" t="s">
        <v>6</v>
      </c>
      <c r="B164" s="3">
        <v>4</v>
      </c>
      <c r="C164" s="3"/>
      <c r="D164" s="3"/>
      <c r="E164" s="3">
        <v>9</v>
      </c>
      <c r="F164" s="3"/>
      <c r="G164" s="3">
        <v>1</v>
      </c>
      <c r="H164" s="3"/>
      <c r="I164" s="3"/>
      <c r="J164" s="3"/>
      <c r="K164" s="3">
        <v>4</v>
      </c>
      <c r="L164" s="3"/>
      <c r="M164" s="3"/>
      <c r="N164" s="3">
        <v>8</v>
      </c>
      <c r="O164" s="3"/>
      <c r="P164" s="3">
        <v>3</v>
      </c>
      <c r="Q164" s="3"/>
      <c r="R164" s="6"/>
      <c r="S164" s="6"/>
    </row>
    <row r="165" spans="1:19" ht="12.75" customHeight="1" x14ac:dyDescent="0.2">
      <c r="A165" s="6" t="s">
        <v>106</v>
      </c>
      <c r="B165" s="3">
        <v>9</v>
      </c>
      <c r="C165" s="3"/>
      <c r="D165" s="3">
        <v>1</v>
      </c>
      <c r="E165" s="3"/>
      <c r="F165" s="3">
        <v>9</v>
      </c>
      <c r="G165" s="3">
        <v>14</v>
      </c>
      <c r="H165" s="3"/>
      <c r="I165" s="3"/>
      <c r="J165" s="3"/>
      <c r="K165" s="3">
        <v>29</v>
      </c>
      <c r="L165" s="3"/>
      <c r="M165" s="3">
        <v>2</v>
      </c>
      <c r="N165" s="3"/>
      <c r="O165" s="3">
        <v>23</v>
      </c>
      <c r="P165" s="3">
        <v>3</v>
      </c>
      <c r="Q165" s="3"/>
      <c r="R165" s="6"/>
      <c r="S165" s="6"/>
    </row>
    <row r="166" spans="1:19" ht="12.75" customHeight="1" x14ac:dyDescent="0.2">
      <c r="A166" s="6" t="s">
        <v>57</v>
      </c>
      <c r="B166" s="3">
        <v>19</v>
      </c>
      <c r="C166" s="3">
        <v>11</v>
      </c>
      <c r="D166" s="3"/>
      <c r="E166" s="3">
        <v>4</v>
      </c>
      <c r="F166" s="3">
        <v>14</v>
      </c>
      <c r="G166" s="3">
        <v>1</v>
      </c>
      <c r="H166" s="4">
        <f>(B166-E166)/E166</f>
        <v>3.75</v>
      </c>
      <c r="I166" s="4">
        <f>(C166-F166)/F166</f>
        <v>-0.21428571428571427</v>
      </c>
      <c r="J166" s="4">
        <f>(D166-G166)/G166</f>
        <v>-1</v>
      </c>
      <c r="K166" s="3">
        <v>67</v>
      </c>
      <c r="L166" s="3">
        <v>35</v>
      </c>
      <c r="M166" s="3"/>
      <c r="N166" s="3">
        <v>1</v>
      </c>
      <c r="O166" s="3">
        <v>55</v>
      </c>
      <c r="P166" s="3">
        <v>2</v>
      </c>
      <c r="Q166" s="4">
        <f>(K166-N166)/N166</f>
        <v>66</v>
      </c>
      <c r="R166" s="4">
        <f>(L166-O166)/O166</f>
        <v>-0.36363636363636365</v>
      </c>
      <c r="S166" s="4">
        <f>(M166-P166)/P166</f>
        <v>-1</v>
      </c>
    </row>
    <row r="167" spans="1:19" ht="12.75" customHeight="1" x14ac:dyDescent="0.2">
      <c r="A167" s="6" t="s">
        <v>235</v>
      </c>
      <c r="B167" s="3"/>
      <c r="C167" s="3"/>
      <c r="D167" s="3"/>
      <c r="E167" s="3">
        <v>2</v>
      </c>
      <c r="F167" s="3">
        <v>1</v>
      </c>
      <c r="G167" s="3">
        <v>9</v>
      </c>
      <c r="H167" s="3"/>
      <c r="I167" s="3"/>
      <c r="J167" s="3"/>
      <c r="K167" s="3"/>
      <c r="L167" s="3"/>
      <c r="M167" s="3"/>
      <c r="N167" s="3">
        <v>7</v>
      </c>
      <c r="O167" s="3">
        <v>5</v>
      </c>
      <c r="P167" s="3">
        <v>2</v>
      </c>
      <c r="Q167" s="3"/>
      <c r="R167" s="6"/>
      <c r="S167" s="6"/>
    </row>
    <row r="168" spans="1:19" ht="12.75" customHeight="1" x14ac:dyDescent="0.2">
      <c r="A168" s="6" t="s">
        <v>223</v>
      </c>
      <c r="B168" s="3"/>
      <c r="C168" s="3"/>
      <c r="D168" s="3"/>
      <c r="E168" s="3">
        <v>149</v>
      </c>
      <c r="F168" s="3">
        <v>1</v>
      </c>
      <c r="G168" s="3">
        <v>2</v>
      </c>
      <c r="H168" s="3"/>
      <c r="I168" s="3"/>
      <c r="J168" s="3"/>
      <c r="K168" s="3"/>
      <c r="L168" s="3"/>
      <c r="M168" s="3"/>
      <c r="N168" s="3">
        <v>56</v>
      </c>
      <c r="O168" s="3">
        <v>3</v>
      </c>
      <c r="P168" s="3">
        <v>1</v>
      </c>
      <c r="Q168" s="3"/>
      <c r="R168" s="6"/>
      <c r="S168" s="6"/>
    </row>
    <row r="169" spans="1:19" ht="12.75" customHeight="1" x14ac:dyDescent="0.2">
      <c r="A169" s="6" t="s">
        <v>145</v>
      </c>
      <c r="B169" s="3"/>
      <c r="C169" s="3">
        <v>21</v>
      </c>
      <c r="D169" s="3"/>
      <c r="E169" s="3"/>
      <c r="F169" s="3">
        <v>1</v>
      </c>
      <c r="G169" s="3">
        <v>0</v>
      </c>
      <c r="H169" s="4" t="e">
        <f>(B169-E169)/E169</f>
        <v>#DIV/0!</v>
      </c>
      <c r="I169" s="4">
        <f>(C169-F169)/F169</f>
        <v>20</v>
      </c>
      <c r="J169" s="4" t="e">
        <f>(D169-G169)/G169</f>
        <v>#DIV/0!</v>
      </c>
      <c r="K169" s="3"/>
      <c r="L169" s="3">
        <v>9</v>
      </c>
      <c r="M169" s="3"/>
      <c r="N169" s="3"/>
      <c r="O169" s="3">
        <v>0</v>
      </c>
      <c r="P169" s="3">
        <v>0</v>
      </c>
      <c r="Q169" s="4" t="e">
        <f>(K169-N169)/N169</f>
        <v>#DIV/0!</v>
      </c>
      <c r="R169" s="4" t="e">
        <f>(L169-O169)/O169</f>
        <v>#DIV/0!</v>
      </c>
      <c r="S169" s="4" t="e">
        <f>(M169-P169)/P169</f>
        <v>#DIV/0!</v>
      </c>
    </row>
    <row r="170" spans="1:19" ht="12.75" customHeight="1" x14ac:dyDescent="0.2">
      <c r="A170" s="6" t="s">
        <v>77</v>
      </c>
      <c r="B170" s="3"/>
      <c r="C170" s="3"/>
      <c r="D170" s="3"/>
      <c r="E170" s="3"/>
      <c r="F170" s="3">
        <v>79</v>
      </c>
      <c r="G170" s="3">
        <v>0</v>
      </c>
      <c r="H170" s="3"/>
      <c r="I170" s="3"/>
      <c r="J170" s="3"/>
      <c r="K170" s="3"/>
      <c r="L170" s="3"/>
      <c r="M170" s="3"/>
      <c r="N170" s="3"/>
      <c r="O170" s="3">
        <v>40</v>
      </c>
      <c r="P170" s="3">
        <v>0</v>
      </c>
      <c r="Q170" s="3"/>
      <c r="R170" s="6"/>
      <c r="S170" s="6"/>
    </row>
    <row r="171" spans="1:19" ht="12.75" customHeight="1" x14ac:dyDescent="0.2">
      <c r="A171" s="6" t="s">
        <v>129</v>
      </c>
      <c r="B171" s="3"/>
      <c r="C171" s="3">
        <v>371</v>
      </c>
      <c r="D171" s="3">
        <v>86</v>
      </c>
      <c r="E171" s="3"/>
      <c r="F171" s="3">
        <v>265</v>
      </c>
      <c r="G171" s="3"/>
      <c r="H171" s="4" t="e">
        <f t="shared" ref="H171:H179" si="34">(B171-E171)/E171</f>
        <v>#DIV/0!</v>
      </c>
      <c r="I171" s="4">
        <f t="shared" ref="I171:I179" si="35">(C171-F171)/F171</f>
        <v>0.4</v>
      </c>
      <c r="J171" s="4" t="e">
        <f t="shared" ref="J171:J179" si="36">(D171-G171)/G171</f>
        <v>#DIV/0!</v>
      </c>
      <c r="K171" s="3"/>
      <c r="L171" s="3">
        <v>63</v>
      </c>
      <c r="M171" s="3">
        <v>27</v>
      </c>
      <c r="N171" s="3"/>
      <c r="O171" s="3">
        <v>92</v>
      </c>
      <c r="P171" s="3"/>
      <c r="Q171" s="4" t="e">
        <f t="shared" ref="Q171:Q179" si="37">(K171-N171)/N171</f>
        <v>#DIV/0!</v>
      </c>
      <c r="R171" s="4">
        <f t="shared" ref="R171:R179" si="38">(L171-O171)/O171</f>
        <v>-0.31521739130434784</v>
      </c>
      <c r="S171" s="4" t="e">
        <f t="shared" ref="S171:S179" si="39">(M171-P171)/P171</f>
        <v>#DIV/0!</v>
      </c>
    </row>
    <row r="172" spans="1:19" ht="12.75" customHeight="1" x14ac:dyDescent="0.2">
      <c r="A172" s="6" t="s">
        <v>88</v>
      </c>
      <c r="B172" s="3"/>
      <c r="C172" s="3">
        <v>98</v>
      </c>
      <c r="D172" s="3">
        <v>12</v>
      </c>
      <c r="E172" s="3">
        <v>6</v>
      </c>
      <c r="F172" s="3"/>
      <c r="G172" s="3"/>
      <c r="H172" s="4">
        <f t="shared" si="34"/>
        <v>-1</v>
      </c>
      <c r="I172" s="4" t="e">
        <f t="shared" si="35"/>
        <v>#DIV/0!</v>
      </c>
      <c r="J172" s="4" t="e">
        <f t="shared" si="36"/>
        <v>#DIV/0!</v>
      </c>
      <c r="K172" s="3"/>
      <c r="L172" s="3">
        <v>22</v>
      </c>
      <c r="M172" s="3">
        <v>6</v>
      </c>
      <c r="N172" s="3">
        <v>1</v>
      </c>
      <c r="O172" s="3"/>
      <c r="P172" s="3"/>
      <c r="Q172" s="4">
        <f t="shared" si="37"/>
        <v>-1</v>
      </c>
      <c r="R172" s="4" t="e">
        <f t="shared" si="38"/>
        <v>#DIV/0!</v>
      </c>
      <c r="S172" s="4" t="e">
        <f t="shared" si="39"/>
        <v>#DIV/0!</v>
      </c>
    </row>
    <row r="173" spans="1:19" ht="12.75" customHeight="1" x14ac:dyDescent="0.2">
      <c r="A173" s="6" t="s">
        <v>140</v>
      </c>
      <c r="B173" s="3">
        <v>10</v>
      </c>
      <c r="C173" s="3">
        <v>86</v>
      </c>
      <c r="D173" s="3">
        <v>85</v>
      </c>
      <c r="E173" s="3"/>
      <c r="F173" s="3">
        <v>155</v>
      </c>
      <c r="G173" s="3"/>
      <c r="H173" s="4" t="e">
        <f t="shared" si="34"/>
        <v>#DIV/0!</v>
      </c>
      <c r="I173" s="4">
        <f t="shared" si="35"/>
        <v>-0.44516129032258067</v>
      </c>
      <c r="J173" s="4" t="e">
        <f t="shared" si="36"/>
        <v>#DIV/0!</v>
      </c>
      <c r="K173" s="3">
        <v>5</v>
      </c>
      <c r="L173" s="3">
        <v>10</v>
      </c>
      <c r="M173" s="3">
        <v>21</v>
      </c>
      <c r="N173" s="3"/>
      <c r="O173" s="3">
        <v>53</v>
      </c>
      <c r="P173" s="3"/>
      <c r="Q173" s="4" t="e">
        <f t="shared" si="37"/>
        <v>#DIV/0!</v>
      </c>
      <c r="R173" s="4">
        <f t="shared" si="38"/>
        <v>-0.81132075471698117</v>
      </c>
      <c r="S173" s="4" t="e">
        <f t="shared" si="39"/>
        <v>#DIV/0!</v>
      </c>
    </row>
    <row r="174" spans="1:19" ht="12.75" customHeight="1" x14ac:dyDescent="0.2">
      <c r="A174" s="6" t="s">
        <v>29</v>
      </c>
      <c r="B174" s="3"/>
      <c r="C174" s="3">
        <v>62</v>
      </c>
      <c r="D174" s="3"/>
      <c r="E174" s="3"/>
      <c r="F174" s="3">
        <v>11</v>
      </c>
      <c r="G174" s="3"/>
      <c r="H174" s="4" t="e">
        <f t="shared" si="34"/>
        <v>#DIV/0!</v>
      </c>
      <c r="I174" s="4">
        <f t="shared" si="35"/>
        <v>4.6363636363636367</v>
      </c>
      <c r="J174" s="4" t="e">
        <f t="shared" si="36"/>
        <v>#DIV/0!</v>
      </c>
      <c r="K174" s="3"/>
      <c r="L174" s="3">
        <v>37</v>
      </c>
      <c r="M174" s="3"/>
      <c r="N174" s="3"/>
      <c r="O174" s="3">
        <v>8</v>
      </c>
      <c r="P174" s="3"/>
      <c r="Q174" s="4" t="e">
        <f t="shared" si="37"/>
        <v>#DIV/0!</v>
      </c>
      <c r="R174" s="4">
        <f t="shared" si="38"/>
        <v>3.625</v>
      </c>
      <c r="S174" s="4" t="e">
        <f t="shared" si="39"/>
        <v>#DIV/0!</v>
      </c>
    </row>
    <row r="175" spans="1:19" ht="12.75" customHeight="1" x14ac:dyDescent="0.2">
      <c r="A175" s="6" t="s">
        <v>10</v>
      </c>
      <c r="B175" s="3">
        <v>70</v>
      </c>
      <c r="C175" s="3">
        <v>39</v>
      </c>
      <c r="D175" s="3">
        <v>5</v>
      </c>
      <c r="E175" s="3"/>
      <c r="F175" s="3">
        <v>184</v>
      </c>
      <c r="G175" s="3"/>
      <c r="H175" s="4" t="e">
        <f t="shared" si="34"/>
        <v>#DIV/0!</v>
      </c>
      <c r="I175" s="4">
        <f t="shared" si="35"/>
        <v>-0.78804347826086951</v>
      </c>
      <c r="J175" s="4" t="e">
        <f t="shared" si="36"/>
        <v>#DIV/0!</v>
      </c>
      <c r="K175" s="3">
        <v>79</v>
      </c>
      <c r="L175" s="3">
        <v>14</v>
      </c>
      <c r="M175" s="3">
        <v>3</v>
      </c>
      <c r="N175" s="3"/>
      <c r="O175" s="3">
        <v>40</v>
      </c>
      <c r="P175" s="3"/>
      <c r="Q175" s="4" t="e">
        <f t="shared" si="37"/>
        <v>#DIV/0!</v>
      </c>
      <c r="R175" s="4">
        <f t="shared" si="38"/>
        <v>-0.65</v>
      </c>
      <c r="S175" s="4" t="e">
        <f t="shared" si="39"/>
        <v>#DIV/0!</v>
      </c>
    </row>
    <row r="176" spans="1:19" ht="12.75" customHeight="1" x14ac:dyDescent="0.2">
      <c r="A176" s="6" t="s">
        <v>17</v>
      </c>
      <c r="B176" s="3"/>
      <c r="C176" s="3">
        <v>22</v>
      </c>
      <c r="D176" s="3"/>
      <c r="E176" s="3"/>
      <c r="F176" s="3"/>
      <c r="G176" s="3"/>
      <c r="H176" s="4" t="e">
        <f t="shared" si="34"/>
        <v>#DIV/0!</v>
      </c>
      <c r="I176" s="4" t="e">
        <f t="shared" si="35"/>
        <v>#DIV/0!</v>
      </c>
      <c r="J176" s="4" t="e">
        <f t="shared" si="36"/>
        <v>#DIV/0!</v>
      </c>
      <c r="K176" s="3"/>
      <c r="L176" s="3">
        <v>105</v>
      </c>
      <c r="M176" s="3"/>
      <c r="N176" s="3"/>
      <c r="O176" s="3"/>
      <c r="P176" s="3"/>
      <c r="Q176" s="4" t="e">
        <f t="shared" si="37"/>
        <v>#DIV/0!</v>
      </c>
      <c r="R176" s="4" t="e">
        <f t="shared" si="38"/>
        <v>#DIV/0!</v>
      </c>
      <c r="S176" s="4" t="e">
        <f t="shared" si="39"/>
        <v>#DIV/0!</v>
      </c>
    </row>
    <row r="177" spans="1:19" ht="12.75" customHeight="1" x14ac:dyDescent="0.2">
      <c r="A177" s="6" t="s">
        <v>74</v>
      </c>
      <c r="B177" s="3"/>
      <c r="C177" s="3">
        <v>19</v>
      </c>
      <c r="D177" s="3"/>
      <c r="E177" s="3"/>
      <c r="F177" s="3"/>
      <c r="G177" s="3"/>
      <c r="H177" s="4" t="e">
        <f t="shared" si="34"/>
        <v>#DIV/0!</v>
      </c>
      <c r="I177" s="4" t="e">
        <f t="shared" si="35"/>
        <v>#DIV/0!</v>
      </c>
      <c r="J177" s="4" t="e">
        <f t="shared" si="36"/>
        <v>#DIV/0!</v>
      </c>
      <c r="K177" s="3"/>
      <c r="L177" s="3">
        <v>44</v>
      </c>
      <c r="M177" s="3"/>
      <c r="N177" s="3"/>
      <c r="O177" s="3"/>
      <c r="P177" s="3"/>
      <c r="Q177" s="4" t="e">
        <f t="shared" si="37"/>
        <v>#DIV/0!</v>
      </c>
      <c r="R177" s="4" t="e">
        <f t="shared" si="38"/>
        <v>#DIV/0!</v>
      </c>
      <c r="S177" s="4" t="e">
        <f t="shared" si="39"/>
        <v>#DIV/0!</v>
      </c>
    </row>
    <row r="178" spans="1:19" ht="12.75" customHeight="1" x14ac:dyDescent="0.2">
      <c r="A178" s="6" t="s">
        <v>207</v>
      </c>
      <c r="B178" s="3"/>
      <c r="C178" s="3">
        <v>3</v>
      </c>
      <c r="D178" s="3"/>
      <c r="E178" s="3">
        <v>13</v>
      </c>
      <c r="F178" s="3"/>
      <c r="G178" s="3"/>
      <c r="H178" s="4">
        <f t="shared" si="34"/>
        <v>-1</v>
      </c>
      <c r="I178" s="4" t="e">
        <f t="shared" si="35"/>
        <v>#DIV/0!</v>
      </c>
      <c r="J178" s="4" t="e">
        <f t="shared" si="36"/>
        <v>#DIV/0!</v>
      </c>
      <c r="K178" s="3"/>
      <c r="L178" s="3">
        <v>1</v>
      </c>
      <c r="M178" s="3"/>
      <c r="N178" s="3">
        <v>3</v>
      </c>
      <c r="O178" s="3"/>
      <c r="P178" s="3"/>
      <c r="Q178" s="4">
        <f t="shared" si="37"/>
        <v>-1</v>
      </c>
      <c r="R178" s="4" t="e">
        <f t="shared" si="38"/>
        <v>#DIV/0!</v>
      </c>
      <c r="S178" s="4" t="e">
        <f t="shared" si="39"/>
        <v>#DIV/0!</v>
      </c>
    </row>
    <row r="179" spans="1:19" ht="12.75" customHeight="1" x14ac:dyDescent="0.2">
      <c r="A179" s="6" t="s">
        <v>240</v>
      </c>
      <c r="B179" s="3"/>
      <c r="C179" s="3">
        <v>2</v>
      </c>
      <c r="D179" s="3">
        <v>3</v>
      </c>
      <c r="E179" s="3"/>
      <c r="F179" s="3">
        <v>3</v>
      </c>
      <c r="G179" s="3"/>
      <c r="H179" s="4" t="e">
        <f t="shared" si="34"/>
        <v>#DIV/0!</v>
      </c>
      <c r="I179" s="4">
        <f t="shared" si="35"/>
        <v>-0.33333333333333331</v>
      </c>
      <c r="J179" s="4" t="e">
        <f t="shared" si="36"/>
        <v>#DIV/0!</v>
      </c>
      <c r="K179" s="3"/>
      <c r="L179" s="3">
        <v>1</v>
      </c>
      <c r="M179" s="3">
        <v>3</v>
      </c>
      <c r="N179" s="3"/>
      <c r="O179" s="3">
        <v>1</v>
      </c>
      <c r="P179" s="3"/>
      <c r="Q179" s="4" t="e">
        <f t="shared" si="37"/>
        <v>#DIV/0!</v>
      </c>
      <c r="R179" s="4">
        <f t="shared" si="38"/>
        <v>0</v>
      </c>
      <c r="S179" s="4" t="e">
        <f t="shared" si="39"/>
        <v>#DIV/0!</v>
      </c>
    </row>
    <row r="180" spans="1:19" ht="12.75" customHeight="1" x14ac:dyDescent="0.2">
      <c r="A180" s="6" t="s">
        <v>120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6"/>
      <c r="S180" s="6"/>
    </row>
    <row r="181" spans="1:19" ht="12.75" customHeight="1" x14ac:dyDescent="0.2">
      <c r="A181" s="6" t="s">
        <v>226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6"/>
      <c r="S181" s="6"/>
    </row>
    <row r="182" spans="1:19" ht="12.75" customHeight="1" x14ac:dyDescent="0.2">
      <c r="A182" s="6" t="s">
        <v>8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6"/>
      <c r="S182" s="6"/>
    </row>
    <row r="183" spans="1:19" ht="12.75" customHeight="1" x14ac:dyDescent="0.2">
      <c r="A183" s="6" t="s">
        <v>144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6"/>
      <c r="S183" s="6"/>
    </row>
    <row r="184" spans="1:19" ht="12.75" customHeight="1" x14ac:dyDescent="0.2">
      <c r="A184" s="6" t="s">
        <v>23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6"/>
      <c r="S184" s="6"/>
    </row>
    <row r="185" spans="1:19" ht="12.75" customHeight="1" x14ac:dyDescent="0.2">
      <c r="A185" s="6" t="s">
        <v>5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6"/>
      <c r="S185" s="6"/>
    </row>
    <row r="186" spans="1:19" ht="12.75" customHeight="1" x14ac:dyDescent="0.2">
      <c r="A186" s="6" t="s">
        <v>160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6"/>
      <c r="S186" s="6"/>
    </row>
    <row r="187" spans="1:19" ht="12.75" customHeight="1" x14ac:dyDescent="0.2">
      <c r="A187" s="6" t="s">
        <v>175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6"/>
      <c r="S187" s="6"/>
    </row>
    <row r="188" spans="1:19" ht="12.75" customHeight="1" x14ac:dyDescent="0.2">
      <c r="A188" s="6" t="s">
        <v>176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6"/>
      <c r="S188" s="6"/>
    </row>
    <row r="189" spans="1:19" ht="12.75" customHeight="1" x14ac:dyDescent="0.2">
      <c r="A189" s="6" t="s">
        <v>26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6"/>
      <c r="S189" s="6"/>
    </row>
    <row r="190" spans="1:19" ht="12.75" customHeight="1" x14ac:dyDescent="0.2">
      <c r="A190" s="6" t="s">
        <v>64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6"/>
      <c r="S190" s="6"/>
    </row>
    <row r="191" spans="1:19" ht="12.75" customHeight="1" x14ac:dyDescent="0.2">
      <c r="A191" s="6" t="s">
        <v>188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6"/>
      <c r="S191" s="6"/>
    </row>
    <row r="192" spans="1:19" ht="12.75" customHeight="1" x14ac:dyDescent="0.2">
      <c r="A192" s="6" t="s">
        <v>216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6"/>
      <c r="S192" s="6"/>
    </row>
    <row r="193" spans="1:19" ht="12.75" customHeight="1" x14ac:dyDescent="0.2">
      <c r="A193" s="6" t="s">
        <v>13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6"/>
      <c r="S193" s="6"/>
    </row>
    <row r="194" spans="1:19" ht="12.75" customHeight="1" x14ac:dyDescent="0.2">
      <c r="A194" s="6" t="s">
        <v>159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6"/>
      <c r="S194" s="6"/>
    </row>
    <row r="195" spans="1:19" ht="12.75" customHeight="1" x14ac:dyDescent="0.2">
      <c r="A195" s="6" t="s">
        <v>118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6"/>
      <c r="S195" s="6"/>
    </row>
    <row r="196" spans="1:19" ht="12.75" customHeight="1" x14ac:dyDescent="0.2">
      <c r="A196" s="6" t="s">
        <v>114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6"/>
      <c r="S196" s="6"/>
    </row>
    <row r="197" spans="1:19" ht="12.75" customHeight="1" x14ac:dyDescent="0.2">
      <c r="A197" s="6" t="s">
        <v>158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6"/>
      <c r="S197" s="6"/>
    </row>
    <row r="198" spans="1:19" ht="12.75" customHeight="1" x14ac:dyDescent="0.2">
      <c r="A198" s="6" t="s">
        <v>58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6"/>
      <c r="S198" s="6"/>
    </row>
    <row r="199" spans="1:19" ht="12.75" customHeight="1" x14ac:dyDescent="0.2">
      <c r="A199" s="6" t="s">
        <v>187</v>
      </c>
      <c r="B199" s="3"/>
      <c r="C199" s="3"/>
      <c r="D199" s="3"/>
      <c r="E199" s="3"/>
      <c r="F199" s="3">
        <v>73</v>
      </c>
      <c r="G199" s="3"/>
      <c r="H199" s="3"/>
      <c r="I199" s="3"/>
      <c r="J199" s="3"/>
      <c r="K199" s="3"/>
      <c r="L199" s="3"/>
      <c r="M199" s="3"/>
      <c r="N199" s="3"/>
      <c r="O199" s="3">
        <v>16</v>
      </c>
      <c r="P199" s="3"/>
      <c r="Q199" s="3"/>
      <c r="R199" s="6"/>
      <c r="S199" s="6"/>
    </row>
    <row r="200" spans="1:19" ht="12.75" customHeight="1" x14ac:dyDescent="0.2">
      <c r="A200" s="6" t="s">
        <v>110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6"/>
      <c r="S200" s="6"/>
    </row>
    <row r="201" spans="1:19" ht="12.75" customHeight="1" x14ac:dyDescent="0.2">
      <c r="A201" s="6" t="s">
        <v>48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6"/>
      <c r="S201" s="6"/>
    </row>
    <row r="202" spans="1:19" ht="12.75" customHeight="1" x14ac:dyDescent="0.2">
      <c r="A202" s="6" t="s">
        <v>96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6"/>
      <c r="S202" s="6"/>
    </row>
    <row r="203" spans="1:19" ht="12.75" customHeight="1" x14ac:dyDescent="0.2">
      <c r="A203" s="6" t="s">
        <v>136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6"/>
      <c r="S203" s="6"/>
    </row>
    <row r="204" spans="1:19" ht="12.75" customHeight="1" x14ac:dyDescent="0.2">
      <c r="A204" s="6" t="s">
        <v>143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6"/>
      <c r="S204" s="6"/>
    </row>
    <row r="205" spans="1:19" ht="12.75" customHeight="1" x14ac:dyDescent="0.2">
      <c r="A205" s="6" t="s">
        <v>241</v>
      </c>
      <c r="B205" s="3"/>
      <c r="C205" s="3"/>
      <c r="D205" s="3"/>
      <c r="E205" s="3">
        <v>4</v>
      </c>
      <c r="F205" s="3">
        <v>2</v>
      </c>
      <c r="G205" s="3"/>
      <c r="H205" s="3"/>
      <c r="I205" s="3"/>
      <c r="J205" s="3"/>
      <c r="K205" s="3"/>
      <c r="L205" s="3"/>
      <c r="M205" s="3"/>
      <c r="N205" s="3">
        <v>6</v>
      </c>
      <c r="O205" s="3">
        <v>7</v>
      </c>
      <c r="P205" s="3"/>
      <c r="Q205" s="3"/>
      <c r="R205" s="6"/>
      <c r="S205" s="6"/>
    </row>
    <row r="206" spans="1:19" ht="12.75" customHeight="1" x14ac:dyDescent="0.2">
      <c r="A206" s="6" t="s">
        <v>224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6"/>
      <c r="S206" s="6"/>
    </row>
    <row r="207" spans="1:19" ht="12.75" customHeight="1" x14ac:dyDescent="0.2">
      <c r="A207" s="6" t="s">
        <v>177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6"/>
      <c r="S207" s="6"/>
    </row>
    <row r="208" spans="1:19" ht="12.75" customHeight="1" x14ac:dyDescent="0.2">
      <c r="A208" s="6" t="s">
        <v>22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6"/>
      <c r="S208" s="6"/>
    </row>
    <row r="209" spans="1:19" ht="12.75" customHeight="1" x14ac:dyDescent="0.2">
      <c r="A209" s="6" t="s">
        <v>135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6"/>
      <c r="S209" s="6"/>
    </row>
    <row r="210" spans="1:19" ht="12.75" customHeight="1" x14ac:dyDescent="0.2">
      <c r="A210" s="6" t="s">
        <v>164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6"/>
      <c r="S210" s="6"/>
    </row>
    <row r="211" spans="1:19" ht="12.75" customHeight="1" x14ac:dyDescent="0.2">
      <c r="A211" s="6" t="s">
        <v>134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6"/>
      <c r="S211" s="6"/>
    </row>
    <row r="212" spans="1:19" ht="12.75" customHeight="1" x14ac:dyDescent="0.2">
      <c r="A212" s="6" t="s">
        <v>202</v>
      </c>
      <c r="B212" s="3">
        <v>1</v>
      </c>
      <c r="C212" s="3"/>
      <c r="D212" s="3"/>
      <c r="E212" s="3"/>
      <c r="F212" s="3"/>
      <c r="G212" s="3"/>
      <c r="H212" s="3"/>
      <c r="I212" s="3"/>
      <c r="J212" s="3"/>
      <c r="K212" s="3">
        <v>3</v>
      </c>
      <c r="L212" s="3"/>
      <c r="M212" s="3"/>
      <c r="N212" s="3"/>
      <c r="O212" s="3"/>
      <c r="P212" s="3"/>
      <c r="Q212" s="3"/>
      <c r="R212" s="6"/>
      <c r="S212" s="6"/>
    </row>
    <row r="213" spans="1:19" ht="12.75" customHeight="1" x14ac:dyDescent="0.2">
      <c r="A213" s="6" t="s">
        <v>146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6"/>
      <c r="S213" s="6"/>
    </row>
    <row r="214" spans="1:19" ht="12.75" customHeight="1" x14ac:dyDescent="0.2">
      <c r="A214" s="6" t="s">
        <v>103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6"/>
      <c r="S214" s="6"/>
    </row>
    <row r="215" spans="1:19" ht="12.75" customHeight="1" x14ac:dyDescent="0.2">
      <c r="A215" s="6" t="s">
        <v>156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6"/>
      <c r="S215" s="6"/>
    </row>
    <row r="216" spans="1:19" ht="12.75" customHeight="1" x14ac:dyDescent="0.2">
      <c r="A216" s="6" t="s">
        <v>109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6"/>
      <c r="S216" s="6"/>
    </row>
    <row r="217" spans="1:19" ht="12.75" customHeight="1" x14ac:dyDescent="0.2">
      <c r="A217" s="6" t="s">
        <v>76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6"/>
      <c r="S217" s="6"/>
    </row>
    <row r="218" spans="1:19" ht="12.75" customHeight="1" x14ac:dyDescent="0.2">
      <c r="A218" s="6" t="s">
        <v>154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6"/>
      <c r="S218" s="6"/>
    </row>
    <row r="219" spans="1:19" ht="12.75" customHeight="1" x14ac:dyDescent="0.2">
      <c r="A219" s="6" t="s">
        <v>66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6"/>
      <c r="S219" s="6"/>
    </row>
    <row r="220" spans="1:19" ht="12.75" customHeight="1" x14ac:dyDescent="0.2">
      <c r="A220" s="6" t="s">
        <v>85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6"/>
      <c r="S220" s="6"/>
    </row>
    <row r="221" spans="1:19" ht="12.75" customHeight="1" x14ac:dyDescent="0.2">
      <c r="A221" s="6" t="s">
        <v>170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6"/>
      <c r="S221" s="6"/>
    </row>
    <row r="222" spans="1:19" ht="12.75" customHeight="1" x14ac:dyDescent="0.2">
      <c r="A222" s="6" t="s">
        <v>67</v>
      </c>
      <c r="B222" s="3"/>
      <c r="C222" s="3"/>
      <c r="D222" s="3">
        <v>143</v>
      </c>
      <c r="E222" s="3"/>
      <c r="F222" s="3"/>
      <c r="G222" s="3"/>
      <c r="H222" s="3"/>
      <c r="I222" s="3"/>
      <c r="J222" s="3"/>
      <c r="K222" s="3"/>
      <c r="L222" s="3"/>
      <c r="M222" s="3">
        <v>74</v>
      </c>
      <c r="N222" s="3"/>
      <c r="O222" s="3"/>
      <c r="P222" s="3"/>
      <c r="Q222" s="3"/>
      <c r="R222" s="6"/>
      <c r="S222" s="6"/>
    </row>
    <row r="223" spans="1:19" ht="12.75" customHeight="1" x14ac:dyDescent="0.2">
      <c r="A223" s="6" t="s">
        <v>41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6"/>
      <c r="S223" s="6"/>
    </row>
    <row r="224" spans="1:19" ht="12.75" customHeight="1" x14ac:dyDescent="0.2">
      <c r="A224" s="6" t="s">
        <v>225</v>
      </c>
      <c r="B224" s="3"/>
      <c r="C224" s="3"/>
      <c r="D224" s="3">
        <v>1</v>
      </c>
      <c r="E224" s="3"/>
      <c r="F224" s="3"/>
      <c r="G224" s="3"/>
      <c r="H224" s="3"/>
      <c r="I224" s="3"/>
      <c r="J224" s="3"/>
      <c r="K224" s="3"/>
      <c r="L224" s="3"/>
      <c r="M224" s="3">
        <v>4</v>
      </c>
      <c r="N224" s="3"/>
      <c r="O224" s="3"/>
      <c r="P224" s="3"/>
      <c r="Q224" s="3"/>
      <c r="R224" s="6"/>
      <c r="S224" s="6"/>
    </row>
    <row r="225" spans="1:19" ht="12.75" customHeight="1" x14ac:dyDescent="0.2">
      <c r="A225" s="6" t="s">
        <v>221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6"/>
      <c r="S225" s="6"/>
    </row>
    <row r="226" spans="1:19" ht="12.75" customHeight="1" x14ac:dyDescent="0.2">
      <c r="A226" s="6" t="s">
        <v>153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6"/>
      <c r="S226" s="6"/>
    </row>
    <row r="227" spans="1:19" ht="12.75" customHeight="1" x14ac:dyDescent="0.2">
      <c r="A227" s="6" t="s">
        <v>21</v>
      </c>
      <c r="B227" s="3">
        <v>0</v>
      </c>
      <c r="C227" s="3"/>
      <c r="D227" s="3"/>
      <c r="E227" s="3"/>
      <c r="F227" s="3"/>
      <c r="G227" s="3"/>
      <c r="H227" s="3"/>
      <c r="I227" s="3"/>
      <c r="J227" s="3"/>
      <c r="K227" s="3">
        <v>2</v>
      </c>
      <c r="L227" s="3"/>
      <c r="M227" s="3"/>
      <c r="N227" s="3"/>
      <c r="O227" s="3"/>
      <c r="P227" s="3"/>
      <c r="Q227" s="3"/>
      <c r="R227" s="6"/>
      <c r="S227" s="6"/>
    </row>
    <row r="228" spans="1:19" ht="12.75" customHeight="1" x14ac:dyDescent="0.2">
      <c r="A228" s="6" t="s">
        <v>75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6"/>
      <c r="S228" s="6"/>
    </row>
    <row r="229" spans="1:19" ht="12.75" customHeight="1" x14ac:dyDescent="0.2">
      <c r="A229" s="6" t="s">
        <v>73</v>
      </c>
      <c r="B229" s="3"/>
      <c r="C229" s="3"/>
      <c r="D229" s="3">
        <v>4</v>
      </c>
      <c r="E229" s="3"/>
      <c r="F229" s="3"/>
      <c r="G229" s="3"/>
      <c r="H229" s="3"/>
      <c r="I229" s="3"/>
      <c r="J229" s="3"/>
      <c r="K229" s="3"/>
      <c r="L229" s="3"/>
      <c r="M229" s="3">
        <v>1</v>
      </c>
      <c r="N229" s="3"/>
      <c r="O229" s="3"/>
      <c r="P229" s="3"/>
      <c r="Q229" s="3"/>
      <c r="R229" s="6"/>
      <c r="S229" s="6"/>
    </row>
    <row r="230" spans="1:19" ht="12.75" customHeight="1" x14ac:dyDescent="0.2">
      <c r="A230" s="6" t="s">
        <v>2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6"/>
      <c r="S230" s="6"/>
    </row>
    <row r="231" spans="1:19" ht="12.75" customHeight="1" x14ac:dyDescent="0.2">
      <c r="A231" s="6" t="s">
        <v>35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6"/>
      <c r="S231" s="6"/>
    </row>
    <row r="232" spans="1:19" ht="12.75" customHeight="1" x14ac:dyDescent="0.2">
      <c r="A232" s="6" t="s">
        <v>169</v>
      </c>
      <c r="B232" s="3"/>
      <c r="C232" s="3"/>
      <c r="D232" s="3"/>
      <c r="E232" s="3"/>
      <c r="F232" s="3">
        <v>0</v>
      </c>
      <c r="G232" s="3"/>
      <c r="H232" s="3"/>
      <c r="I232" s="3"/>
      <c r="J232" s="3"/>
      <c r="K232" s="3"/>
      <c r="L232" s="3"/>
      <c r="M232" s="3"/>
      <c r="N232" s="3"/>
      <c r="O232" s="3">
        <v>1</v>
      </c>
      <c r="P232" s="3"/>
      <c r="Q232" s="3"/>
      <c r="R232" s="6"/>
      <c r="S232" s="6"/>
    </row>
    <row r="233" spans="1:19" ht="12.75" customHeight="1" x14ac:dyDescent="0.2">
      <c r="A233" s="6" t="s">
        <v>206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6"/>
      <c r="S233" s="6"/>
    </row>
    <row r="234" spans="1:19" ht="12.75" customHeight="1" x14ac:dyDescent="0.2">
      <c r="A234" s="6" t="s">
        <v>181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6"/>
      <c r="S234" s="6"/>
    </row>
    <row r="235" spans="1:19" ht="12.75" customHeight="1" x14ac:dyDescent="0.2">
      <c r="A235" s="6" t="s">
        <v>195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6"/>
      <c r="S235" s="6"/>
    </row>
    <row r="236" spans="1:19" ht="12.75" customHeight="1" x14ac:dyDescent="0.2">
      <c r="A236" s="6" t="s">
        <v>104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6"/>
      <c r="S236" s="6"/>
    </row>
    <row r="237" spans="1:19" ht="12.75" customHeight="1" x14ac:dyDescent="0.2">
      <c r="A237" s="6" t="s">
        <v>68</v>
      </c>
      <c r="B237" s="3"/>
      <c r="C237" s="3"/>
      <c r="D237" s="3"/>
      <c r="E237" s="3">
        <v>94</v>
      </c>
      <c r="F237" s="3"/>
      <c r="G237" s="3"/>
      <c r="H237" s="3"/>
      <c r="I237" s="3"/>
      <c r="J237" s="3"/>
      <c r="K237" s="3"/>
      <c r="L237" s="3"/>
      <c r="M237" s="3"/>
      <c r="N237" s="3">
        <v>46</v>
      </c>
      <c r="O237" s="3"/>
      <c r="P237" s="3"/>
      <c r="Q237" s="3"/>
      <c r="R237" s="6"/>
      <c r="S237" s="6"/>
    </row>
    <row r="238" spans="1:19" ht="12.75" customHeight="1" x14ac:dyDescent="0.2">
      <c r="A238" s="6" t="s">
        <v>197</v>
      </c>
      <c r="B238" s="3"/>
      <c r="C238" s="3"/>
      <c r="D238" s="3">
        <v>85</v>
      </c>
      <c r="E238" s="3"/>
      <c r="F238" s="3">
        <v>71</v>
      </c>
      <c r="G238" s="3"/>
      <c r="H238" s="3"/>
      <c r="I238" s="3"/>
      <c r="J238" s="3"/>
      <c r="K238" s="3"/>
      <c r="L238" s="3"/>
      <c r="M238" s="3">
        <v>289</v>
      </c>
      <c r="N238" s="3"/>
      <c r="O238" s="3">
        <v>252</v>
      </c>
      <c r="P238" s="3"/>
      <c r="Q238" s="3"/>
      <c r="R238" s="6"/>
      <c r="S238" s="6"/>
    </row>
    <row r="239" spans="1:19" ht="12.75" customHeight="1" x14ac:dyDescent="0.2">
      <c r="A239" s="6" t="s">
        <v>220</v>
      </c>
      <c r="B239" s="3"/>
      <c r="C239" s="3"/>
      <c r="D239" s="3">
        <v>1</v>
      </c>
      <c r="E239" s="3">
        <v>0</v>
      </c>
      <c r="F239" s="3">
        <v>1</v>
      </c>
      <c r="G239" s="3"/>
      <c r="H239" s="3"/>
      <c r="I239" s="3"/>
      <c r="J239" s="3"/>
      <c r="K239" s="3"/>
      <c r="L239" s="3"/>
      <c r="M239" s="3">
        <v>3</v>
      </c>
      <c r="N239" s="3">
        <v>0</v>
      </c>
      <c r="O239" s="3">
        <v>3</v>
      </c>
      <c r="P239" s="3"/>
      <c r="Q239" s="3"/>
      <c r="R239" s="6"/>
      <c r="S239" s="6"/>
    </row>
    <row r="240" spans="1:19" ht="12.75" customHeight="1" x14ac:dyDescent="0.2">
      <c r="A240" s="6" t="s">
        <v>171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6"/>
      <c r="S240" s="6"/>
    </row>
    <row r="241" spans="1:19" ht="12.75" customHeight="1" x14ac:dyDescent="0.2">
      <c r="A241" s="6" t="s">
        <v>203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6"/>
      <c r="S241" s="6"/>
    </row>
    <row r="242" spans="1:19" ht="12.75" customHeight="1" x14ac:dyDescent="0.2">
      <c r="A242" s="6" t="s">
        <v>104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6"/>
      <c r="S242" s="6"/>
    </row>
    <row r="243" spans="1:19" ht="12.75" customHeight="1" x14ac:dyDescent="0.2">
      <c r="A243" s="6" t="s">
        <v>54</v>
      </c>
      <c r="B243" s="3"/>
      <c r="C243" s="3"/>
      <c r="D243" s="3">
        <v>114</v>
      </c>
      <c r="E243" s="3"/>
      <c r="F243" s="3"/>
      <c r="G243" s="3"/>
      <c r="H243" s="3"/>
      <c r="I243" s="3"/>
      <c r="J243" s="3"/>
      <c r="K243" s="3"/>
      <c r="L243" s="3"/>
      <c r="M243" s="3">
        <v>34</v>
      </c>
      <c r="N243" s="3"/>
      <c r="O243" s="3"/>
      <c r="P243" s="3"/>
      <c r="Q243" s="3"/>
      <c r="R243" s="6"/>
      <c r="S243" s="6"/>
    </row>
    <row r="244" spans="1:19" ht="12.75" customHeight="1" x14ac:dyDescent="0.2">
      <c r="A244" t="s">
        <v>30</v>
      </c>
      <c r="B244" s="1">
        <v>0</v>
      </c>
      <c r="C244" s="1"/>
      <c r="D244" s="1"/>
      <c r="E244" s="1"/>
      <c r="F244" s="1"/>
      <c r="G244" s="1"/>
      <c r="H244" s="5"/>
      <c r="I244" s="5"/>
      <c r="J244" s="1"/>
      <c r="K244" s="1">
        <v>0</v>
      </c>
      <c r="L244" s="1"/>
      <c r="M244" s="1"/>
      <c r="N244" s="1"/>
      <c r="O244" s="1"/>
      <c r="P244" s="1"/>
      <c r="Q244" s="1"/>
    </row>
    <row r="245" spans="1:19" ht="12.75" customHeight="1" x14ac:dyDescent="0.2">
      <c r="A245" t="s">
        <v>98</v>
      </c>
      <c r="B245" s="1"/>
      <c r="C245" s="1"/>
      <c r="D245" s="1"/>
      <c r="E245" s="1"/>
      <c r="F245" s="1"/>
      <c r="G245" s="1"/>
      <c r="H245" s="3"/>
      <c r="I245" s="3"/>
      <c r="J245" s="1"/>
      <c r="K245" s="1"/>
      <c r="L245" s="1"/>
      <c r="M245" s="1"/>
      <c r="N245" s="1"/>
      <c r="O245" s="1"/>
      <c r="P245" s="1"/>
      <c r="Q245" s="1"/>
    </row>
    <row r="246" spans="1:19" ht="12.75" customHeight="1" x14ac:dyDescent="0.2">
      <c r="A246" t="s">
        <v>45</v>
      </c>
      <c r="B246" s="1"/>
      <c r="C246" s="1"/>
      <c r="D246" s="1"/>
      <c r="E246" s="1"/>
      <c r="F246" s="1"/>
      <c r="G246" s="1"/>
      <c r="H246" s="3"/>
      <c r="I246" s="3"/>
      <c r="J246" s="1"/>
      <c r="K246" s="1"/>
      <c r="L246" s="1"/>
      <c r="M246" s="1"/>
      <c r="N246" s="1"/>
      <c r="O246" s="1"/>
      <c r="P246" s="1"/>
      <c r="Q246" s="1"/>
    </row>
    <row r="247" spans="1:19" ht="12.75" customHeight="1" x14ac:dyDescent="0.2">
      <c r="A247" t="s">
        <v>84</v>
      </c>
      <c r="B247" s="1"/>
      <c r="C247" s="1"/>
      <c r="D247" s="1"/>
      <c r="E247" s="1"/>
      <c r="F247" s="1"/>
      <c r="G247" s="1"/>
      <c r="H247" s="3"/>
      <c r="I247" s="3"/>
      <c r="J247" s="1"/>
      <c r="K247" s="1"/>
      <c r="L247" s="1"/>
      <c r="M247" s="1"/>
      <c r="N247" s="1"/>
      <c r="O247" s="1"/>
      <c r="P247" s="1"/>
      <c r="Q247" s="1"/>
    </row>
    <row r="248" spans="1:19" ht="12.75" customHeight="1" x14ac:dyDescent="0.2">
      <c r="A248" t="s">
        <v>227</v>
      </c>
      <c r="B248" s="1"/>
      <c r="C248" s="1"/>
      <c r="D248" s="1"/>
      <c r="E248" s="1"/>
      <c r="F248" s="1"/>
      <c r="G248" s="1"/>
      <c r="H248" s="3"/>
      <c r="I248" s="3"/>
      <c r="J248" s="1"/>
      <c r="K248" s="1"/>
      <c r="L248" s="1"/>
      <c r="M248" s="1"/>
      <c r="N248" s="1"/>
      <c r="O248" s="1"/>
      <c r="P248" s="1"/>
      <c r="Q248" s="1"/>
    </row>
    <row r="249" spans="1:19" ht="12.75" customHeight="1" x14ac:dyDescent="0.2">
      <c r="A249" t="s">
        <v>24</v>
      </c>
      <c r="B249" s="1"/>
      <c r="C249" s="1"/>
      <c r="D249" s="1"/>
      <c r="E249" s="1"/>
      <c r="F249" s="1"/>
      <c r="G249" s="1"/>
      <c r="H249" s="3"/>
      <c r="I249" s="3"/>
      <c r="J249" s="1"/>
      <c r="K249" s="1"/>
      <c r="L249" s="1"/>
      <c r="M249" s="1"/>
      <c r="N249" s="1"/>
      <c r="O249" s="1"/>
      <c r="P249" s="1"/>
      <c r="Q249" s="1"/>
    </row>
    <row r="250" spans="1:19" ht="12.75" customHeight="1" x14ac:dyDescent="0.2">
      <c r="A250" t="s">
        <v>32</v>
      </c>
      <c r="B250" s="1"/>
      <c r="C250" s="1"/>
      <c r="D250" s="1"/>
      <c r="E250" s="1"/>
      <c r="F250" s="1"/>
      <c r="G250" s="1"/>
      <c r="H250" s="3"/>
      <c r="I250" s="3"/>
      <c r="J250" s="1"/>
      <c r="K250" s="1"/>
      <c r="L250" s="1"/>
      <c r="M250" s="1"/>
      <c r="N250" s="1"/>
      <c r="O250" s="1"/>
      <c r="P250" s="1"/>
      <c r="Q250" s="1"/>
    </row>
    <row r="251" spans="1:19" ht="12.75" customHeight="1" x14ac:dyDescent="0.2">
      <c r="A251" t="s">
        <v>214</v>
      </c>
      <c r="B251" s="1"/>
      <c r="C251" s="1"/>
      <c r="D251" s="1"/>
      <c r="E251" s="1"/>
      <c r="F251" s="1"/>
      <c r="G251" s="1"/>
      <c r="H251" s="3"/>
      <c r="I251" s="3"/>
      <c r="J251" s="1"/>
      <c r="K251" s="1"/>
      <c r="L251" s="1"/>
      <c r="M251" s="1"/>
      <c r="N251" s="1"/>
      <c r="O251" s="1"/>
      <c r="P251" s="1"/>
      <c r="Q251" s="1"/>
    </row>
  </sheetData>
  <autoFilter ref="A6:S6" xr:uid="{00000000-0009-0000-0000-000000000000}">
    <sortState xmlns:xlrd2="http://schemas.microsoft.com/office/spreadsheetml/2017/richdata2" ref="A7:S251">
      <sortCondition descending="1" ref="P6"/>
    </sortState>
  </autoFilter>
  <mergeCells count="5">
    <mergeCell ref="A2:Q2"/>
    <mergeCell ref="H5:J5"/>
    <mergeCell ref="B5:G5"/>
    <mergeCell ref="K5:P5"/>
    <mergeCell ref="Q5:S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 mois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BOUSSARD,Adrien</cp:lastModifiedBy>
  <dcterms:created xsi:type="dcterms:W3CDTF">2020-05-15T15:23:42Z</dcterms:created>
  <dcterms:modified xsi:type="dcterms:W3CDTF">2020-05-19T13:39:27Z</dcterms:modified>
</cp:coreProperties>
</file>